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AAE89CDF-39B3-45BC-8AA8-EA81B5C04309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G30" i="9"/>
  <c r="C30" i="9"/>
  <c r="A17" i="9"/>
  <c r="A14" i="9"/>
  <c r="B11" i="9"/>
  <c r="G9" i="9"/>
  <c r="B8" i="9"/>
  <c r="A31" i="9" s="1"/>
  <c r="D6" i="9"/>
  <c r="A24" i="8"/>
  <c r="A23" i="8"/>
  <c r="A21" i="8"/>
  <c r="B8" i="7" l="1"/>
  <c r="G30" i="8" l="1"/>
  <c r="C30" i="8"/>
  <c r="A17" i="8"/>
  <c r="A14" i="8"/>
  <c r="B11" i="8"/>
  <c r="G9" i="8"/>
  <c r="B8" i="8"/>
  <c r="A31" i="8" s="1"/>
  <c r="D6" i="8"/>
  <c r="G35" i="7"/>
  <c r="C3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1B4597F-3A2B-4E37-AE69-A808051DBAC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<sst xmlns="http://schemas.openxmlformats.org/spreadsheetml/2006/main" count="125" uniqueCount="61">
  <si>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</si>
  <si>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</si>
  <si>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</si>
  <si>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</si>
  <si>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</si>
  <si>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</si>
  <si>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</si>
  <si>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</si>
  <si>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</si>
  <si>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</si>
  <si>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</si>
  <si>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</si>
  <si>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</si>
  <si>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</si>
  <si>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</si>
  <si>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</si>
  <si>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</si>
  <si>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</si>
  <si>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</si>
  <si>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</si>
  <si>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</si>
  <si>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</si>
  <si>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</si>
  <si>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</si>
  <si>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</si>
  <si>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</si>
  <si>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</si>
  <si>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</si>
  <si>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</si>
  <si>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</si>
  <si>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</si>
  <si>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</si>
  <si>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</si>
  <si>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</si>
  <si>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</si>
  <si>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</si>
  <si>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</si>
  <si>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</si>
  <si>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</si>
  <si>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</si>
  <si>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</si>
  <si>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</si>
  <si>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</si>
  <si>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</si>
  <si>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</si>
  <si>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</si>
  <si>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</si>
  <si>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</si>
  <si>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</si>
  <si>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</si>
  <si>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</si>
  <si>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</si>
  <si>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26/09/2022 al 21/10/2022</t>
  </si>
  <si>
    <t>Jefe de División de Ingeniería Informática</t>
  </si>
  <si>
    <t>22/10/2022 al 18/11/2022</t>
  </si>
  <si>
    <t>final</t>
  </si>
  <si>
    <t>sesion Final</t>
  </si>
  <si>
    <t>Lista de Acreditados</t>
  </si>
  <si>
    <t>Seguimiento de  trayectoria Academica</t>
  </si>
  <si>
    <t>Formato</t>
  </si>
  <si>
    <t>19/11/2022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</si>
</sst>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AD1C0786-5F0E-4792-8821-5DEEF63CC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2D78A3-85A5-43EA-8053-F55E68F4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28" t="s">
        <v>20</v>
      </c>
      <c r="C1" s="28"/>
      <c r="D1" s="28"/>
      <c r="E1" s="28"/>
      <c r="F1" s="28"/>
      <c r="G1" s="28"/>
    </row>
    <row r="3" spans="1:7" x14ac:dyDescent="0.3">
      <c r="A3" s="21" t="s">
        <v>22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6" t="s">
        <v>1</v>
      </c>
      <c r="B6" s="36"/>
      <c r="C6" s="36"/>
      <c r="D6" s="39" t="s">
        <v>34</v>
      </c>
      <c r="E6" s="39"/>
      <c r="F6" s="3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9" t="s">
        <v>36</v>
      </c>
      <c r="C8" s="29"/>
      <c r="D8" s="29"/>
      <c r="E8" s="29"/>
      <c r="F8" s="29"/>
      <c r="G8" s="29"/>
    </row>
    <row r="9" spans="1:7" ht="14.6" x14ac:dyDescent="0.4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3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73.5" customHeight="1" x14ac:dyDescent="0.3">
      <c r="A14" s="32" t="s">
        <v>48</v>
      </c>
      <c r="B14" s="32"/>
      <c r="C14" s="32"/>
      <c r="D14" s="32"/>
      <c r="E14" s="32"/>
      <c r="F14" s="32"/>
      <c r="G14" s="3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3">
      <c r="A17" s="32" t="s">
        <v>37</v>
      </c>
      <c r="B17" s="32"/>
      <c r="C17" s="32"/>
      <c r="D17" s="32"/>
      <c r="E17" s="32"/>
      <c r="F17" s="32"/>
      <c r="G17" s="3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41</v>
      </c>
      <c r="B21" s="26"/>
      <c r="C21" s="26"/>
      <c r="D21" s="26"/>
      <c r="E21" s="26"/>
      <c r="F21" s="27"/>
      <c r="G21" s="12" t="s">
        <v>42</v>
      </c>
    </row>
    <row r="22" spans="1:7" s="6" customFormat="1" x14ac:dyDescent="0.3">
      <c r="A22" s="25" t="s">
        <v>28</v>
      </c>
      <c r="B22" s="26"/>
      <c r="C22" s="26"/>
      <c r="D22" s="26"/>
      <c r="E22" s="26"/>
      <c r="F22" s="27"/>
      <c r="G22" s="19" t="s">
        <v>47</v>
      </c>
    </row>
    <row r="23" spans="1:7" s="6" customFormat="1" x14ac:dyDescent="0.3">
      <c r="A23" s="25" t="s">
        <v>24</v>
      </c>
      <c r="B23" s="26"/>
      <c r="C23" s="26"/>
      <c r="D23" s="26"/>
      <c r="E23" s="26"/>
      <c r="F23" s="27"/>
      <c r="G23" s="19" t="s">
        <v>45</v>
      </c>
    </row>
    <row r="24" spans="1:7" s="6" customFormat="1" x14ac:dyDescent="0.3">
      <c r="A24" s="25" t="s">
        <v>43</v>
      </c>
      <c r="B24" s="26"/>
      <c r="C24" s="26"/>
      <c r="D24" s="26"/>
      <c r="E24" s="26"/>
      <c r="F24" s="27"/>
      <c r="G24" s="12" t="s">
        <v>38</v>
      </c>
    </row>
    <row r="25" spans="1:7" s="6" customFormat="1" x14ac:dyDescent="0.3">
      <c r="A25" s="25" t="s">
        <v>32</v>
      </c>
      <c r="B25" s="26"/>
      <c r="C25" s="26"/>
      <c r="D25" s="26"/>
      <c r="E25" s="26"/>
      <c r="F25" s="27"/>
      <c r="G25" s="12" t="s">
        <v>33</v>
      </c>
    </row>
    <row r="26" spans="1:7" s="6" customFormat="1" x14ac:dyDescent="0.3">
      <c r="A26" s="25"/>
      <c r="B26" s="26"/>
      <c r="C26" s="26"/>
      <c r="D26" s="26"/>
      <c r="E26" s="26"/>
      <c r="F26" s="27"/>
      <c r="G26" s="12"/>
    </row>
    <row r="27" spans="1:7" s="6" customFormat="1" x14ac:dyDescent="0.3">
      <c r="A27" s="25"/>
      <c r="B27" s="26"/>
      <c r="C27" s="26"/>
      <c r="D27" s="26"/>
      <c r="E27" s="26"/>
      <c r="F27" s="27"/>
      <c r="G27" s="12"/>
    </row>
    <row r="28" spans="1:7" s="6" customFormat="1" x14ac:dyDescent="0.3">
      <c r="A28" s="25"/>
      <c r="B28" s="26"/>
      <c r="C28" s="26"/>
      <c r="D28" s="26"/>
      <c r="E28" s="26"/>
      <c r="F28" s="27"/>
      <c r="G28" s="12"/>
    </row>
    <row r="29" spans="1:7" s="6" customFormat="1" x14ac:dyDescent="0.3">
      <c r="A29" s="25"/>
      <c r="B29" s="26"/>
      <c r="C29" s="26"/>
      <c r="D29" s="26"/>
      <c r="E29" s="26"/>
      <c r="F29" s="27"/>
      <c r="G29" s="12"/>
    </row>
    <row r="30" spans="1:7" s="6" customFormat="1" x14ac:dyDescent="0.3">
      <c r="A30" s="25"/>
      <c r="B30" s="26"/>
      <c r="C30" s="26"/>
      <c r="D30" s="26"/>
      <c r="E30" s="26"/>
      <c r="F30" s="27"/>
      <c r="G30" s="12"/>
    </row>
    <row r="31" spans="1:7" s="6" customFormat="1" x14ac:dyDescent="0.3">
      <c r="A31" s="25"/>
      <c r="B31" s="26"/>
      <c r="C31" s="26"/>
      <c r="D31" s="26"/>
      <c r="E31" s="26"/>
      <c r="F31" s="27"/>
      <c r="G31" s="17"/>
    </row>
    <row r="32" spans="1:7" s="6" customFormat="1" x14ac:dyDescent="0.3">
      <c r="A32" s="25"/>
      <c r="B32" s="26"/>
      <c r="C32" s="26"/>
      <c r="D32" s="26"/>
      <c r="E32" s="26"/>
      <c r="F32" s="27"/>
      <c r="G32" s="17"/>
    </row>
    <row r="33" spans="1:7" s="6" customFormat="1" x14ac:dyDescent="0.3">
      <c r="A33" s="25"/>
      <c r="B33" s="26"/>
      <c r="C33" s="26"/>
      <c r="D33" s="26"/>
      <c r="E33" s="26"/>
      <c r="F33" s="27"/>
      <c r="G33" s="17"/>
    </row>
    <row r="34" spans="1:7" s="6" customFormat="1" x14ac:dyDescent="0.3">
      <c r="A34" s="33"/>
      <c r="B34" s="34"/>
      <c r="C34" s="34"/>
      <c r="D34" s="34"/>
      <c r="E34" s="34"/>
      <c r="F34" s="35"/>
      <c r="G34" s="18"/>
    </row>
    <row r="35" spans="1:7" s="6" customFormat="1" x14ac:dyDescent="0.3">
      <c r="A35" s="31" t="s">
        <v>10</v>
      </c>
      <c r="B35" s="31"/>
      <c r="C35" s="31"/>
      <c r="D35" s="31"/>
      <c r="E35" s="31"/>
      <c r="F35" s="31"/>
      <c r="G35" s="31"/>
    </row>
    <row r="36" spans="1:7" s="6" customFormat="1" ht="46.5" customHeight="1" x14ac:dyDescent="0.3">
      <c r="A36" s="38"/>
      <c r="B36" s="38"/>
      <c r="C36" s="38"/>
      <c r="D36" s="38"/>
      <c r="E36" s="38"/>
      <c r="F36" s="38"/>
      <c r="G36" s="38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36</v>
      </c>
      <c r="C39" s="29" t="s">
        <v>49</v>
      </c>
      <c r="D39" s="29"/>
      <c r="E39"/>
      <c r="F39" s="29" t="s">
        <v>50</v>
      </c>
      <c r="G39" s="29"/>
    </row>
    <row r="40" spans="1:7" ht="28.5" customHeight="1" x14ac:dyDescent="0.3">
      <c r="A40" s="10" t="s">
        <v>15</v>
      </c>
      <c r="C40" s="40" t="s">
        <v>30</v>
      </c>
      <c r="D40" s="40"/>
      <c r="F40" s="41" t="s">
        <v>14</v>
      </c>
      <c r="G40" s="41"/>
    </row>
    <row r="42" spans="1:7" x14ac:dyDescent="0.3">
      <c r="A42" s="37" t="s">
        <v>18</v>
      </c>
      <c r="B42" s="37"/>
      <c r="C42" s="37"/>
      <c r="D42" s="37"/>
      <c r="E42" s="37"/>
      <c r="F42" s="37"/>
      <c r="G42" s="37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18" zoomScaleNormal="100" zoomScaleSheetLayoutView="100" workbookViewId="0">
      <selection activeCell="A24" sqref="A24:H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3">
      <c r="A3" s="21" t="s">
        <v>22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6" t="s">
        <v>1</v>
      </c>
      <c r="B6" s="36"/>
      <c r="C6" s="36"/>
      <c r="D6" s="53" t="s">
        <v>34</v>
      </c>
      <c r="E6" s="53"/>
      <c r="F6" s="5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</v>
      </c>
      <c r="B9" s="29">
        <v>1</v>
      </c>
      <c r="C9" s="29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3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3">
      <c r="A14" s="32" t="s">
        <v>48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3">
      <c r="A17" s="32" t="str">
        <f>Registro!A17</f>
        <v>2 PAT
6 reportes Individuales
2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3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3">
      <c r="A21" s="32" t="str">
        <f>Registro!A21</f>
        <v>Se realizó el Encuadre PIT a los grupos: 510-A de la carrera de Ing. Informatica y 407-A de la Ing. Gestion Empresarial</v>
      </c>
      <c r="B21" s="32"/>
      <c r="C21" s="47" t="s">
        <v>44</v>
      </c>
      <c r="D21" s="47"/>
      <c r="E21" s="47"/>
      <c r="F21" s="43" t="s">
        <v>25</v>
      </c>
      <c r="G21" s="43"/>
      <c r="H21" s="11">
        <v>1</v>
      </c>
    </row>
    <row r="22" spans="1:8" s="6" customFormat="1" ht="35.25" customHeight="1" x14ac:dyDescent="0.3">
      <c r="A22" s="48" t="s">
        <v>39</v>
      </c>
      <c r="B22" s="49"/>
      <c r="C22" s="44" t="s">
        <v>46</v>
      </c>
      <c r="D22" s="45"/>
      <c r="E22" s="46"/>
      <c r="F22" s="25" t="s">
        <v>40</v>
      </c>
      <c r="G22" s="27"/>
      <c r="H22" s="11">
        <v>1</v>
      </c>
    </row>
    <row r="23" spans="1:8" s="6" customFormat="1" ht="35.25" customHeight="1" x14ac:dyDescent="0.3">
      <c r="A23" s="32" t="str">
        <f>Registro!A23</f>
        <v>Se dio a conocer los objetivos y beneficios del PAT y de las sesiones individuales y grupales.</v>
      </c>
      <c r="B23" s="32"/>
      <c r="C23" s="47" t="s">
        <v>45</v>
      </c>
      <c r="D23" s="47"/>
      <c r="E23" s="47"/>
      <c r="F23" s="32" t="s">
        <v>26</v>
      </c>
      <c r="G23" s="32"/>
      <c r="H23" s="11">
        <v>1</v>
      </c>
    </row>
    <row r="24" spans="1:8" s="6" customFormat="1" ht="35.25" customHeight="1" x14ac:dyDescent="0.3">
      <c r="A24" s="32" t="str">
        <f>Registro!A24</f>
        <v>Platicas relacionadas con el manual de tutotias academicas de TECNM</v>
      </c>
      <c r="B24" s="32"/>
      <c r="C24" s="47" t="s">
        <v>52</v>
      </c>
      <c r="D24" s="47"/>
      <c r="E24" s="47"/>
      <c r="F24" s="43" t="s">
        <v>31</v>
      </c>
      <c r="G24" s="43"/>
      <c r="H24" s="11">
        <v>0.33</v>
      </c>
    </row>
    <row r="25" spans="1:8" s="6" customFormat="1" ht="35.25" customHeight="1" x14ac:dyDescent="0.3">
      <c r="A25" s="32"/>
      <c r="B25" s="32"/>
      <c r="C25" s="47"/>
      <c r="D25" s="47"/>
      <c r="E25" s="47"/>
      <c r="F25" s="43"/>
      <c r="G25" s="43"/>
      <c r="H25" s="11"/>
    </row>
    <row r="26" spans="1:8" s="6" customFormat="1" ht="35.25" customHeight="1" x14ac:dyDescent="0.3">
      <c r="A26" s="32"/>
      <c r="B26" s="32"/>
      <c r="C26" s="44"/>
      <c r="D26" s="45"/>
      <c r="E26" s="46"/>
      <c r="F26" s="32"/>
      <c r="G26" s="32"/>
      <c r="H26" s="11"/>
    </row>
    <row r="27" spans="1:8" s="6" customFormat="1" ht="35.25" customHeight="1" x14ac:dyDescent="0.3">
      <c r="A27" s="32"/>
      <c r="B27" s="32"/>
      <c r="C27" s="44"/>
      <c r="D27" s="45"/>
      <c r="E27" s="46"/>
      <c r="F27" s="32"/>
      <c r="G27" s="32"/>
      <c r="H27" s="11"/>
    </row>
    <row r="28" spans="1:8" s="6" customFormat="1" x14ac:dyDescent="0.3">
      <c r="A28" s="43"/>
      <c r="B28" s="43"/>
      <c r="C28" s="44"/>
      <c r="D28" s="45"/>
      <c r="E28" s="46"/>
      <c r="F28" s="43"/>
      <c r="G28" s="43"/>
      <c r="H28" s="11"/>
    </row>
    <row r="29" spans="1:8" s="6" customFormat="1" x14ac:dyDescent="0.3">
      <c r="A29" s="43"/>
      <c r="B29" s="43"/>
      <c r="C29" s="44"/>
      <c r="D29" s="45"/>
      <c r="E29" s="46"/>
      <c r="F29" s="43"/>
      <c r="G29" s="43"/>
      <c r="H29" s="11"/>
    </row>
    <row r="30" spans="1:8" s="6" customFormat="1" x14ac:dyDescent="0.3">
      <c r="A30" s="43"/>
      <c r="B30" s="43"/>
      <c r="C30" s="44"/>
      <c r="D30" s="45"/>
      <c r="E30" s="46"/>
      <c r="F30" s="43"/>
      <c r="G30" s="43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3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35</v>
      </c>
      <c r="C35" s="29" t="str">
        <f>Registro!C39</f>
        <v>MTRA. GUADALUPE ZETINA CRUZ</v>
      </c>
      <c r="D35" s="29"/>
      <c r="E35" s="29"/>
      <c r="G35" s="29" t="str">
        <f>Registro!F39</f>
        <v>MTRA. OFELIA ENRIQUEZ ORDAZ</v>
      </c>
      <c r="H35" s="29"/>
    </row>
    <row r="36" spans="1:8" ht="28.5" customHeight="1" x14ac:dyDescent="0.3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3">
      <c r="A38" s="37" t="s">
        <v>19</v>
      </c>
      <c r="B38" s="37"/>
      <c r="C38" s="37"/>
      <c r="D38" s="37"/>
      <c r="E38" s="37"/>
      <c r="F38" s="37"/>
      <c r="G38" s="37"/>
      <c r="H38" s="37"/>
    </row>
    <row r="40" spans="1:8" x14ac:dyDescent="0.3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32" zoomScaleNormal="100" zoomScaleSheetLayoutView="100" workbookViewId="0">
      <selection activeCell="I1" sqref="A1:I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3">
      <c r="A3" s="21" t="s">
        <v>22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6" t="s">
        <v>1</v>
      </c>
      <c r="B6" s="36"/>
      <c r="C6" s="36"/>
      <c r="D6" s="53" t="str">
        <f>Registro!D6</f>
        <v>INFORMATICA</v>
      </c>
      <c r="E6" s="53"/>
      <c r="F6" s="5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</v>
      </c>
      <c r="B9" s="29">
        <v>2</v>
      </c>
      <c r="C9" s="29"/>
      <c r="D9" s="9"/>
      <c r="F9" s="4" t="s">
        <v>11</v>
      </c>
      <c r="G9" s="34" t="str">
        <f>Registro!F9</f>
        <v>SEP 22- ENE 23</v>
      </c>
      <c r="H9" s="34"/>
    </row>
    <row r="11" spans="1:8" x14ac:dyDescent="0.3">
      <c r="A11" s="4" t="s">
        <v>4</v>
      </c>
      <c r="B11" s="29" t="str">
        <f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45.7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3.5" customHeight="1" x14ac:dyDescent="0.3">
      <c r="A17" s="32" t="str">
        <f>Registro!A17</f>
        <v>2 PAT
6 reportes Individuales
2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3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3">
      <c r="A21" s="32" t="str">
        <f>Registro!A22</f>
        <v xml:space="preserve"> Presentar el PAT a los Tutorados.</v>
      </c>
      <c r="B21" s="32"/>
      <c r="C21" s="47" t="s">
        <v>44</v>
      </c>
      <c r="D21" s="47"/>
      <c r="E21" s="47"/>
      <c r="F21" s="43" t="s">
        <v>25</v>
      </c>
      <c r="G21" s="43"/>
      <c r="H21" s="11">
        <v>1</v>
      </c>
    </row>
    <row r="22" spans="1:8" s="6" customFormat="1" ht="35.25" customHeight="1" x14ac:dyDescent="0.3">
      <c r="A22" s="48" t="s">
        <v>39</v>
      </c>
      <c r="B22" s="49"/>
      <c r="C22" s="44" t="s">
        <v>46</v>
      </c>
      <c r="D22" s="45"/>
      <c r="E22" s="46"/>
      <c r="F22" s="25" t="s">
        <v>40</v>
      </c>
      <c r="G22" s="27"/>
      <c r="H22" s="11">
        <v>1</v>
      </c>
    </row>
    <row r="23" spans="1:8" s="6" customFormat="1" ht="35.25" customHeight="1" x14ac:dyDescent="0.3">
      <c r="A23" s="32" t="str">
        <f>Registro!A24</f>
        <v>Platicas relacionadas con el manual de tutotias academicas de TECNM</v>
      </c>
      <c r="B23" s="32"/>
      <c r="C23" s="47" t="s">
        <v>45</v>
      </c>
      <c r="D23" s="47"/>
      <c r="E23" s="47"/>
      <c r="F23" s="32" t="s">
        <v>26</v>
      </c>
      <c r="G23" s="32"/>
      <c r="H23" s="11">
        <v>1</v>
      </c>
    </row>
    <row r="24" spans="1:8" s="6" customFormat="1" x14ac:dyDescent="0.3">
      <c r="A24" s="32" t="str">
        <f>Registro!A24</f>
        <v>Platicas relacionadas con el manual de tutotias academicas de TECNM</v>
      </c>
      <c r="B24" s="32"/>
      <c r="C24" s="47" t="s">
        <v>54</v>
      </c>
      <c r="D24" s="47"/>
      <c r="E24" s="47"/>
      <c r="F24" s="43" t="s">
        <v>31</v>
      </c>
      <c r="G24" s="43"/>
      <c r="H24" s="11">
        <v>1</v>
      </c>
    </row>
    <row r="25" spans="1:8" s="6" customFormat="1" x14ac:dyDescent="0.3">
      <c r="A25" s="43"/>
      <c r="B25" s="43"/>
      <c r="C25" s="47"/>
      <c r="D25" s="47"/>
      <c r="E25" s="47"/>
      <c r="F25" s="43"/>
      <c r="G25" s="43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1" t="s">
        <v>10</v>
      </c>
      <c r="B27" s="31"/>
      <c r="C27" s="31"/>
      <c r="D27" s="31"/>
      <c r="E27" s="31"/>
      <c r="F27" s="31"/>
      <c r="G27" s="31"/>
      <c r="H27" s="31"/>
    </row>
    <row r="28" spans="1:8" s="6" customFormat="1" ht="41.25" customHeight="1" x14ac:dyDescent="0.3">
      <c r="A28" s="38" t="s">
        <v>51</v>
      </c>
      <c r="B28" s="38"/>
      <c r="C28" s="38"/>
      <c r="D28" s="38"/>
      <c r="E28" s="38"/>
      <c r="F28" s="38"/>
      <c r="G28" s="38"/>
      <c r="H28" s="38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9" t="str">
        <f>Registro!C39</f>
        <v>MTRA. GUADALUPE ZETINA CRUZ</v>
      </c>
      <c r="D30" s="29"/>
      <c r="E30" s="29"/>
      <c r="G30" s="29" t="str">
        <f>Registro!F39</f>
        <v>MTRA. OFELIA ENRIQUEZ ORDAZ</v>
      </c>
      <c r="H30" s="29"/>
    </row>
    <row r="31" spans="1:8" ht="28.5" customHeight="1" x14ac:dyDescent="0.3">
      <c r="A31" s="10" t="str">
        <f>B8</f>
        <v>LI. SERGIO PELAYO VAQUERO</v>
      </c>
      <c r="C31" s="42" t="s">
        <v>53</v>
      </c>
      <c r="D31" s="42"/>
      <c r="E31" s="42"/>
      <c r="G31" s="15" t="s">
        <v>14</v>
      </c>
      <c r="H31" s="15"/>
    </row>
    <row r="33" spans="1:8" ht="24.75" customHeight="1" x14ac:dyDescent="0.3">
      <c r="A33" s="37" t="s">
        <v>19</v>
      </c>
      <c r="B33" s="37"/>
      <c r="C33" s="37"/>
      <c r="D33" s="37"/>
      <c r="E33" s="37"/>
      <c r="F33" s="37"/>
      <c r="G33" s="37"/>
      <c r="H33" s="37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abSelected="1" topLeftCell="A13" zoomScale="102" zoomScaleNormal="100" zoomScaleSheetLayoutView="100" workbookViewId="0">
      <selection activeCell="J35" sqref="J3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4.074218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3">
      <c r="A3" s="21" t="s">
        <v>22</v>
      </c>
      <c r="B3" s="21"/>
      <c r="C3" s="21"/>
      <c r="D3" s="21"/>
      <c r="E3" s="21"/>
      <c r="F3" s="21"/>
      <c r="G3" s="21"/>
      <c r="H3" s="21"/>
    </row>
    <row r="4" spans="1:8" x14ac:dyDescent="0.3">
      <c r="A4" s="20"/>
      <c r="B4" s="20"/>
      <c r="C4" s="20"/>
      <c r="D4" s="20"/>
      <c r="E4" s="20"/>
      <c r="F4" s="20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6" t="s">
        <v>1</v>
      </c>
      <c r="B6" s="36"/>
      <c r="C6" s="36"/>
      <c r="D6" s="53" t="str">
        <f>Registro!D6</f>
        <v>INFORMATICA</v>
      </c>
      <c r="E6" s="53"/>
      <c r="F6" s="53"/>
      <c r="H6" s="3"/>
    </row>
    <row r="7" spans="1:8" x14ac:dyDescent="0.3">
      <c r="A7" s="20"/>
      <c r="B7" s="20"/>
      <c r="C7" s="20"/>
    </row>
    <row r="8" spans="1:8" x14ac:dyDescent="0.3">
      <c r="A8" s="4" t="s">
        <v>3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</v>
      </c>
      <c r="B9" s="29">
        <v>3</v>
      </c>
      <c r="C9" s="29"/>
      <c r="D9" s="9"/>
      <c r="F9" s="4" t="s">
        <v>11</v>
      </c>
      <c r="G9" s="34" t="str">
        <f>Registro!F9</f>
        <v>SEP 22- ENE 23</v>
      </c>
      <c r="H9" s="34"/>
    </row>
    <row r="11" spans="1:8" x14ac:dyDescent="0.3">
      <c r="A11" s="4" t="s">
        <v>4</v>
      </c>
      <c r="B11" s="29" t="str">
        <f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9" s="6" customFormat="1" ht="25.5" customHeight="1" x14ac:dyDescent="0.3">
      <c r="A17" s="32" t="str">
        <f>Registro!A17</f>
        <v>2 PAT
6 reportes Individuales
2 lista de alumnos Aprobados</v>
      </c>
      <c r="B17" s="32"/>
      <c r="C17" s="32"/>
      <c r="D17" s="32"/>
      <c r="E17" s="32"/>
      <c r="F17" s="32"/>
      <c r="G17" s="32"/>
      <c r="H17" s="32"/>
    </row>
    <row r="18" spans="1:9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3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9" s="6" customFormat="1" ht="26.25" customHeight="1" x14ac:dyDescent="0.3">
      <c r="A20" s="50" t="s">
        <v>55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9" s="6" customFormat="1" x14ac:dyDescent="0.3">
      <c r="A21" s="32" t="s">
        <v>56</v>
      </c>
      <c r="B21" s="32"/>
      <c r="C21" s="47" t="s">
        <v>60</v>
      </c>
      <c r="D21" s="47"/>
      <c r="E21" s="47"/>
      <c r="F21" s="43" t="s">
        <v>57</v>
      </c>
      <c r="G21" s="43"/>
      <c r="H21" s="11">
        <v>1</v>
      </c>
    </row>
    <row r="22" spans="1:9" s="6" customFormat="1" ht="12.45" customHeight="1" x14ac:dyDescent="0.3">
      <c r="A22" s="48" t="s">
        <v>58</v>
      </c>
      <c r="B22" s="49"/>
      <c r="C22" s="47" t="s">
        <v>60</v>
      </c>
      <c r="D22" s="47"/>
      <c r="E22" s="47"/>
      <c r="F22" s="25" t="s">
        <v>59</v>
      </c>
      <c r="G22" s="27"/>
      <c r="H22" s="11">
        <v>1</v>
      </c>
    </row>
    <row r="23" spans="1:9" s="6" customFormat="1" x14ac:dyDescent="0.3">
      <c r="A23" s="32" t="str">
        <f>Registro!A24</f>
        <v>Platicas relacionadas con el manual de tutotias academicas de TECNM</v>
      </c>
      <c r="B23" s="32"/>
      <c r="C23" s="47" t="s">
        <v>60</v>
      </c>
      <c r="D23" s="47"/>
      <c r="E23" s="47"/>
      <c r="F23" s="32" t="s">
        <v>26</v>
      </c>
      <c r="G23" s="32"/>
      <c r="H23" s="11">
        <v>1</v>
      </c>
    </row>
    <row r="24" spans="1:9" s="6" customFormat="1" x14ac:dyDescent="0.3">
      <c r="A24" s="32"/>
      <c r="B24" s="32"/>
      <c r="C24" s="47"/>
      <c r="D24" s="47"/>
      <c r="E24" s="47"/>
      <c r="F24" s="43"/>
      <c r="G24" s="43"/>
      <c r="H24" s="11"/>
    </row>
    <row r="25" spans="1:9" s="6" customFormat="1" ht="12.45" customHeight="1" x14ac:dyDescent="0.3">
      <c r="A25" s="43"/>
      <c r="B25" s="43"/>
      <c r="C25" s="47"/>
      <c r="D25" s="47"/>
      <c r="E25" s="47"/>
      <c r="F25" s="43"/>
      <c r="G25" s="43"/>
      <c r="H25" s="11"/>
    </row>
    <row r="26" spans="1:9" s="6" customFormat="1" ht="12.45" customHeight="1" x14ac:dyDescent="0.3">
      <c r="A26" s="9"/>
      <c r="B26" s="9"/>
      <c r="C26" s="9"/>
      <c r="D26" s="9"/>
      <c r="E26" s="9"/>
      <c r="F26" s="9"/>
      <c r="G26" s="9"/>
      <c r="H26" s="1"/>
    </row>
    <row r="27" spans="1:9" s="6" customFormat="1" x14ac:dyDescent="0.3">
      <c r="A27" s="31" t="s">
        <v>10</v>
      </c>
      <c r="B27" s="31"/>
      <c r="C27" s="31"/>
      <c r="D27" s="31"/>
      <c r="E27" s="31"/>
      <c r="F27" s="31"/>
      <c r="G27" s="31"/>
      <c r="H27" s="31"/>
    </row>
    <row r="28" spans="1:9" s="6" customFormat="1" x14ac:dyDescent="0.3">
      <c r="A28" s="38" t="s">
        <v>51</v>
      </c>
      <c r="B28" s="38"/>
      <c r="C28" s="38"/>
      <c r="D28" s="38"/>
      <c r="E28" s="38"/>
      <c r="F28" s="38"/>
      <c r="G28" s="38"/>
      <c r="H28" s="38"/>
    </row>
    <row r="29" spans="1:9" s="6" customFormat="1" x14ac:dyDescent="0.3">
      <c r="A29" s="1"/>
      <c r="B29" s="1"/>
      <c r="C29" s="1"/>
      <c r="D29" s="1"/>
      <c r="E29" s="1"/>
      <c r="F29" s="1"/>
      <c r="G29" s="1"/>
      <c r="H29" s="1"/>
    </row>
    <row r="30" spans="1:9" s="6" customFormat="1" x14ac:dyDescent="0.3">
      <c r="A30" s="5"/>
      <c r="B30" s="1"/>
      <c r="C30" s="29" t="str">
        <f>Registro!C39</f>
        <v>MTRA. GUADALUPE ZETINA CRUZ</v>
      </c>
      <c r="D30" s="29"/>
      <c r="E30" s="29"/>
      <c r="F30" s="1"/>
      <c r="G30" s="29" t="str">
        <f>Registro!F39</f>
        <v>MTRA. OFELIA ENRIQUEZ ORDAZ</v>
      </c>
      <c r="H30" s="29"/>
      <c r="I30" s="1"/>
    </row>
    <row r="31" spans="1:9" s="6" customFormat="1" x14ac:dyDescent="0.3">
      <c r="A31" s="10" t="str">
        <f>B8</f>
        <v>LI. SERGIO PELAYO VAQUERO</v>
      </c>
      <c r="B31" s="1"/>
      <c r="C31" s="42" t="s">
        <v>53</v>
      </c>
      <c r="D31" s="42"/>
      <c r="E31" s="42"/>
      <c r="F31" s="1"/>
      <c r="G31" s="15" t="s">
        <v>14</v>
      </c>
      <c r="H31" s="15"/>
      <c r="I31" s="1"/>
    </row>
    <row r="32" spans="1:9" s="6" customFormat="1" ht="41.25" customHeight="1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s="6" customFormat="1" ht="16.5" customHeight="1" x14ac:dyDescent="0.3">
      <c r="A33" s="37" t="s">
        <v>19</v>
      </c>
      <c r="B33" s="37"/>
      <c r="C33" s="37"/>
      <c r="D33" s="37"/>
      <c r="E33" s="37"/>
      <c r="F33" s="37"/>
      <c r="G33" s="37"/>
      <c r="H33" s="37"/>
      <c r="I33" s="1"/>
    </row>
    <row r="34" spans="1:9" ht="42.75" customHeight="1" x14ac:dyDescent="0.3">
      <c r="A34" s="5"/>
      <c r="C34" s="29"/>
      <c r="D34" s="29"/>
      <c r="E34" s="29"/>
      <c r="G34" s="29"/>
      <c r="H34" s="29"/>
    </row>
    <row r="35" spans="1:9" ht="28.5" customHeight="1" x14ac:dyDescent="0.3">
      <c r="A35" s="10"/>
      <c r="C35" s="42"/>
      <c r="D35" s="42"/>
      <c r="E35" s="42"/>
      <c r="G35" s="15"/>
      <c r="H35" s="15"/>
    </row>
    <row r="37" spans="1:9" ht="24.75" customHeight="1" x14ac:dyDescent="0.3">
      <c r="A37" s="37"/>
      <c r="B37" s="37"/>
      <c r="C37" s="37"/>
      <c r="D37" s="37"/>
      <c r="E37" s="37"/>
      <c r="F37" s="37"/>
      <c r="G37" s="37"/>
      <c r="H37" s="3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H28"/>
    <mergeCell ref="C30:E30"/>
    <mergeCell ref="G30:H30"/>
    <mergeCell ref="C31:E31"/>
    <mergeCell ref="A27:H27"/>
    <mergeCell ref="A33:H33"/>
    <mergeCell ref="C35:E35"/>
    <mergeCell ref="A37:H37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2023-01-19T23:51:02Z</dcterms:modified>
</cp:coreProperties>
</file>