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v23\"/>
    </mc:Choice>
  </mc:AlternateContent>
  <xr:revisionPtr revIDLastSave="0" documentId="8_{A12E05CD-C146-478A-B879-4E14C6061622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1'!$A$1:$H$38</definedName>
    <definedName name="_xlnm.Print_Area" localSheetId="2">'Reporte 2'!$A$1:$H$33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G30" i="9"/>
  <c r="C30" i="9"/>
  <c r="A17" i="9"/>
  <c r="A14" i="9"/>
  <c r="B11" i="9"/>
  <c r="G9" i="9"/>
  <c r="B8" i="9"/>
  <c r="A31" i="9" s="1"/>
  <c r="D6" i="9"/>
  <c r="A24" i="8"/>
  <c r="A23" i="8"/>
  <c r="A21" i="8"/>
  <c r="B8" i="7" l="1"/>
  <c r="G30" i="8" l="1"/>
  <c r="C30" i="8"/>
  <c r="A17" i="8"/>
  <c r="A14" i="8"/>
  <c r="B11" i="8"/>
  <c r="G9" i="8"/>
  <c r="B8" i="8"/>
  <c r="A31" i="8" s="1"/>
  <c r="D6" i="8"/>
  <c r="G35" i="7"/>
  <c r="C35" i="7"/>
  <c r="A24" i="7"/>
  <c r="A23" i="7"/>
  <c r="A21" i="7"/>
  <c r="A17" i="7"/>
  <c r="B11" i="7"/>
  <c r="G9" i="7"/>
  <c r="A4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1B4597F-3A2B-4E37-AE69-A808051DBAC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<sst xmlns="http://schemas.openxmlformats.org/spreadsheetml/2006/main" count="125" uniqueCount="61">
  <si>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</si>
  <si>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</si>
  <si>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</si>
  <si>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</si>
  <si>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</si>
  <si>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</si>
  <si>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</si>
  <si>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</si>
  <si>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</si>
  <si>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</si>
  <si>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</si>
  <si>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</si>
  <si>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</si>
  <si>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</si>
  <si>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</si>
  <si>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</si>
  <si>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</si>
  <si>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</si>
  <si>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</si>
  <si>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</si>
  <si>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</si>
  <si>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</si>
  <si>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</si>
  <si>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</si>
  <si>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Se dio a conocer los objetivos y beneficios del PAT y de las sesiones individuales y grupales.</t>
  </si>
  <si>
    <t>PIT y PAT</t>
  </si>
  <si>
    <t>Fotografía(evidencia libre)</t>
  </si>
  <si>
    <t>TUTORIA Y DIRECCIÓN INDIVIDUALIZADA(Tutoria grupal)</t>
  </si>
  <si>
    <t xml:space="preserve"> Presentar el PAT a los Tutorados.</t>
  </si>
  <si>
    <t>Jefe de División de Ingeniería Informatica</t>
  </si>
  <si>
    <t>Jefe de División de Ingeniería  Informatica</t>
  </si>
  <si>
    <t>Material</t>
  </si>
  <si>
    <t>Llenado de formatos de tutorias y liberacion de tutoria del semestre que corresponde</t>
  </si>
  <si>
    <t>14/12/2022 al 11/01/2023</t>
  </si>
  <si>
    <t>INFORMATICA</t>
  </si>
  <si>
    <t>MTI. MARIA DE LOS ANGELES PELAYO VAQUERO</t>
  </si>
  <si>
    <t>LI. SERGIO PELAYO VAQUERO</t>
  </si>
  <si>
    <t>2 PAT
6 reportes Individuales
2 lista de alumnos Aprobados</t>
  </si>
  <si>
    <t>26/09/2022 al 07/12/2022</t>
  </si>
  <si>
    <t>Presentar el PAT a los Tutorados.</t>
  </si>
  <si>
    <t>PAT</t>
  </si>
  <si>
    <t>Se realizó el Encuadre PIT a los grupos: 510-A de la carrera de Ing. Informatica y 407-A de la Ing. Gestion Empresarial</t>
  </si>
  <si>
    <t>05/09/2022 y 09/09/2022</t>
  </si>
  <si>
    <t>Platicas relacionadas con el manual de tutotias academicas de TECNM</t>
  </si>
  <si>
    <t>05/09/2022  y 09/092022</t>
  </si>
  <si>
    <t>19/09/2022  y 23/09/2022</t>
  </si>
  <si>
    <t>12/09/2022  y 16/092022</t>
  </si>
  <si>
    <t>12/09/2022  y 16/09/2022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</si>
  <si>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</si>
  <si>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MTRA. GUADALUPE ZETINA CRUZ</t>
  </si>
  <si>
    <t>MTRA. OFELIA ENRIQUEZ ORDAZ</t>
  </si>
  <si>
    <t>Se atendio  a los grupos: 510-A de la carrera de Ing. Informatica y 407-A de la Ing. Gestion Empresarial</t>
  </si>
  <si>
    <t>26/09/2022 al 21/10/2022</t>
  </si>
  <si>
    <t>Jefe de División de Ingeniería Informática</t>
  </si>
  <si>
    <t>22/10/2022 al 18/11/2022</t>
  </si>
  <si>
    <t>final</t>
  </si>
  <si>
    <t>sesion Final</t>
  </si>
  <si>
    <t>Lista de Acreditados</t>
  </si>
  <si>
    <t>Seguimiento de  trayectoria Academica</t>
  </si>
  <si>
    <t>Formato</t>
  </si>
  <si>
    <t>19/11/2022 al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</si>
</sst>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238727</xdr:colOff>
      <xdr:row>0</xdr:row>
      <xdr:rowOff>44823</xdr:rowOff>
    </xdr:from>
    <xdr:to>
      <xdr:col>7</xdr:col>
      <xdr:colOff>22867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AD1C0786-5F0E-4792-8821-5DEEF63CCA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22867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2D78A3-85A5-43EA-8053-F55E68F4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13" zoomScale="110" zoomScaleNormal="110" zoomScaleSheetLayoutView="100" workbookViewId="0">
      <selection activeCell="A21" sqref="A21:F2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6" t="s">
        <v>20</v>
      </c>
      <c r="C1" s="36"/>
      <c r="D1" s="36"/>
      <c r="E1" s="36"/>
      <c r="F1" s="36"/>
      <c r="G1" s="36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27" t="s">
        <v>1</v>
      </c>
      <c r="B6" s="27"/>
      <c r="C6" s="27"/>
      <c r="D6" s="31" t="s">
        <v>34</v>
      </c>
      <c r="E6" s="31"/>
      <c r="F6" s="3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33" t="s">
        <v>36</v>
      </c>
      <c r="C8" s="33"/>
      <c r="D8" s="33"/>
      <c r="E8" s="33"/>
      <c r="F8" s="33"/>
      <c r="G8" s="33"/>
    </row>
    <row r="9" spans="1:7" ht="14.6" x14ac:dyDescent="0.4">
      <c r="A9"/>
      <c r="B9"/>
      <c r="C9"/>
      <c r="E9" s="4" t="s">
        <v>11</v>
      </c>
      <c r="F9" s="25" t="s">
        <v>23</v>
      </c>
      <c r="G9" s="25"/>
    </row>
    <row r="11" spans="1:7" ht="31.5" customHeight="1" x14ac:dyDescent="0.3">
      <c r="A11" s="4" t="s">
        <v>4</v>
      </c>
      <c r="B11" s="37" t="s">
        <v>27</v>
      </c>
      <c r="C11" s="37"/>
      <c r="D11" s="37"/>
      <c r="E11" s="37"/>
      <c r="F11" s="37"/>
      <c r="G11" s="37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3">
      <c r="A14" s="32" t="s">
        <v>48</v>
      </c>
      <c r="B14" s="32"/>
      <c r="C14" s="32"/>
      <c r="D14" s="32"/>
      <c r="E14" s="32"/>
      <c r="F14" s="32"/>
      <c r="G14" s="3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3">
      <c r="A17" s="32" t="s">
        <v>37</v>
      </c>
      <c r="B17" s="32"/>
      <c r="C17" s="32"/>
      <c r="D17" s="32"/>
      <c r="E17" s="32"/>
      <c r="F17" s="32"/>
      <c r="G17" s="3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3">
      <c r="A20" s="39" t="s">
        <v>6</v>
      </c>
      <c r="B20" s="40"/>
      <c r="C20" s="40"/>
      <c r="D20" s="40"/>
      <c r="E20" s="40"/>
      <c r="F20" s="41"/>
      <c r="G20" s="13" t="s">
        <v>13</v>
      </c>
    </row>
    <row r="21" spans="1:7" s="6" customFormat="1" x14ac:dyDescent="0.3">
      <c r="A21" s="21" t="s">
        <v>41</v>
      </c>
      <c r="B21" s="22"/>
      <c r="C21" s="22"/>
      <c r="D21" s="22"/>
      <c r="E21" s="22"/>
      <c r="F21" s="23"/>
      <c r="G21" s="12" t="s">
        <v>42</v>
      </c>
    </row>
    <row r="22" spans="1:7" s="6" customFormat="1" x14ac:dyDescent="0.3">
      <c r="A22" s="21" t="s">
        <v>28</v>
      </c>
      <c r="B22" s="22"/>
      <c r="C22" s="22"/>
      <c r="D22" s="22"/>
      <c r="E22" s="22"/>
      <c r="F22" s="23"/>
      <c r="G22" s="19" t="s">
        <v>47</v>
      </c>
    </row>
    <row r="23" spans="1:7" s="6" customFormat="1" x14ac:dyDescent="0.3">
      <c r="A23" s="21" t="s">
        <v>24</v>
      </c>
      <c r="B23" s="22"/>
      <c r="C23" s="22"/>
      <c r="D23" s="22"/>
      <c r="E23" s="22"/>
      <c r="F23" s="23"/>
      <c r="G23" s="19" t="s">
        <v>45</v>
      </c>
    </row>
    <row r="24" spans="1:7" s="6" customFormat="1" x14ac:dyDescent="0.3">
      <c r="A24" s="21" t="s">
        <v>43</v>
      </c>
      <c r="B24" s="22"/>
      <c r="C24" s="22"/>
      <c r="D24" s="22"/>
      <c r="E24" s="22"/>
      <c r="F24" s="23"/>
      <c r="G24" s="12" t="s">
        <v>38</v>
      </c>
    </row>
    <row r="25" spans="1:7" s="6" customFormat="1" x14ac:dyDescent="0.3">
      <c r="A25" s="21" t="s">
        <v>32</v>
      </c>
      <c r="B25" s="22"/>
      <c r="C25" s="22"/>
      <c r="D25" s="22"/>
      <c r="E25" s="22"/>
      <c r="F25" s="23"/>
      <c r="G25" s="12" t="s">
        <v>33</v>
      </c>
    </row>
    <row r="26" spans="1:7" s="6" customFormat="1" x14ac:dyDescent="0.3">
      <c r="A26" s="21"/>
      <c r="B26" s="22"/>
      <c r="C26" s="22"/>
      <c r="D26" s="22"/>
      <c r="E26" s="22"/>
      <c r="F26" s="23"/>
      <c r="G26" s="12"/>
    </row>
    <row r="27" spans="1:7" s="6" customFormat="1" x14ac:dyDescent="0.3">
      <c r="A27" s="21"/>
      <c r="B27" s="22"/>
      <c r="C27" s="22"/>
      <c r="D27" s="22"/>
      <c r="E27" s="22"/>
      <c r="F27" s="23"/>
      <c r="G27" s="12"/>
    </row>
    <row r="28" spans="1:7" s="6" customFormat="1" x14ac:dyDescent="0.3">
      <c r="A28" s="21"/>
      <c r="B28" s="22"/>
      <c r="C28" s="22"/>
      <c r="D28" s="22"/>
      <c r="E28" s="22"/>
      <c r="F28" s="23"/>
      <c r="G28" s="12"/>
    </row>
    <row r="29" spans="1:7" s="6" customFormat="1" x14ac:dyDescent="0.3">
      <c r="A29" s="21"/>
      <c r="B29" s="22"/>
      <c r="C29" s="22"/>
      <c r="D29" s="22"/>
      <c r="E29" s="22"/>
      <c r="F29" s="23"/>
      <c r="G29" s="12"/>
    </row>
    <row r="30" spans="1:7" s="6" customFormat="1" x14ac:dyDescent="0.3">
      <c r="A30" s="21"/>
      <c r="B30" s="22"/>
      <c r="C30" s="22"/>
      <c r="D30" s="22"/>
      <c r="E30" s="22"/>
      <c r="F30" s="23"/>
      <c r="G30" s="12"/>
    </row>
    <row r="31" spans="1:7" s="6" customFormat="1" x14ac:dyDescent="0.3">
      <c r="A31" s="21"/>
      <c r="B31" s="22"/>
      <c r="C31" s="22"/>
      <c r="D31" s="22"/>
      <c r="E31" s="22"/>
      <c r="F31" s="23"/>
      <c r="G31" s="17"/>
    </row>
    <row r="32" spans="1:7" s="6" customFormat="1" x14ac:dyDescent="0.3">
      <c r="A32" s="21"/>
      <c r="B32" s="22"/>
      <c r="C32" s="22"/>
      <c r="D32" s="22"/>
      <c r="E32" s="22"/>
      <c r="F32" s="23"/>
      <c r="G32" s="17"/>
    </row>
    <row r="33" spans="1:7" s="6" customFormat="1" x14ac:dyDescent="0.3">
      <c r="A33" s="21"/>
      <c r="B33" s="22"/>
      <c r="C33" s="22"/>
      <c r="D33" s="22"/>
      <c r="E33" s="22"/>
      <c r="F33" s="23"/>
      <c r="G33" s="17"/>
    </row>
    <row r="34" spans="1:7" s="6" customFormat="1" x14ac:dyDescent="0.3">
      <c r="A34" s="24"/>
      <c r="B34" s="25"/>
      <c r="C34" s="25"/>
      <c r="D34" s="25"/>
      <c r="E34" s="25"/>
      <c r="F34" s="26"/>
      <c r="G34" s="18"/>
    </row>
    <row r="35" spans="1:7" s="6" customFormat="1" x14ac:dyDescent="0.3">
      <c r="A35" s="29" t="s">
        <v>10</v>
      </c>
      <c r="B35" s="29"/>
      <c r="C35" s="29"/>
      <c r="D35" s="29"/>
      <c r="E35" s="29"/>
      <c r="F35" s="29"/>
      <c r="G35" s="29"/>
    </row>
    <row r="36" spans="1:7" s="6" customFormat="1" ht="46.5" customHeight="1" x14ac:dyDescent="0.3">
      <c r="A36" s="30"/>
      <c r="B36" s="30"/>
      <c r="C36" s="30"/>
      <c r="D36" s="30"/>
      <c r="E36" s="30"/>
      <c r="F36" s="30"/>
      <c r="G36" s="30"/>
    </row>
    <row r="37" spans="1:7" s="6" customFormat="1" ht="16.5" customHeight="1" x14ac:dyDescent="0.3">
      <c r="A37" s="1"/>
      <c r="B37" s="1"/>
      <c r="C37" s="1"/>
      <c r="D37" s="1"/>
      <c r="E37" s="1"/>
      <c r="F37" s="1"/>
      <c r="G37" s="1"/>
    </row>
    <row r="39" spans="1:7" ht="42.75" customHeight="1" x14ac:dyDescent="0.4">
      <c r="A39" s="16" t="s">
        <v>36</v>
      </c>
      <c r="C39" s="33" t="s">
        <v>49</v>
      </c>
      <c r="D39" s="33"/>
      <c r="E39"/>
      <c r="F39" s="33" t="s">
        <v>50</v>
      </c>
      <c r="G39" s="33"/>
    </row>
    <row r="40" spans="1:7" ht="28.5" customHeight="1" x14ac:dyDescent="0.3">
      <c r="A40" s="10" t="s">
        <v>15</v>
      </c>
      <c r="C40" s="34" t="s">
        <v>30</v>
      </c>
      <c r="D40" s="34"/>
      <c r="F40" s="35" t="s">
        <v>14</v>
      </c>
      <c r="G40" s="35"/>
    </row>
    <row r="42" spans="1:7" x14ac:dyDescent="0.3">
      <c r="A42" s="28" t="s">
        <v>18</v>
      </c>
      <c r="B42" s="28"/>
      <c r="C42" s="28"/>
      <c r="D42" s="28"/>
      <c r="E42" s="28"/>
      <c r="F42" s="28"/>
      <c r="G42" s="28"/>
    </row>
  </sheetData>
  <mergeCells count="36">
    <mergeCell ref="A5:G5"/>
    <mergeCell ref="A20:F20"/>
    <mergeCell ref="A21:F21"/>
    <mergeCell ref="A23:F23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22:F22"/>
    <mergeCell ref="B8:G8"/>
    <mergeCell ref="B11:G11"/>
    <mergeCell ref="A13:G13"/>
    <mergeCell ref="A14:G14"/>
    <mergeCell ref="A3:G3"/>
    <mergeCell ref="A32:F32"/>
    <mergeCell ref="A33:F33"/>
    <mergeCell ref="A34:F34"/>
    <mergeCell ref="A6:C6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opLeftCell="A18" zoomScaleNormal="100" zoomScaleSheetLayoutView="100" workbookViewId="0">
      <selection activeCell="A24" sqref="A24:H2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27" t="s">
        <v>1</v>
      </c>
      <c r="B6" s="27"/>
      <c r="C6" s="27"/>
      <c r="D6" s="43" t="s">
        <v>34</v>
      </c>
      <c r="E6" s="43"/>
      <c r="F6" s="4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1</v>
      </c>
      <c r="C9" s="33"/>
      <c r="D9" s="9"/>
      <c r="F9" s="4" t="s">
        <v>11</v>
      </c>
      <c r="G9" s="25" t="str">
        <f>Registro!F9</f>
        <v>SEP 22- ENE 23</v>
      </c>
      <c r="H9" s="25"/>
    </row>
    <row r="11" spans="1:8" ht="31.5" customHeight="1" x14ac:dyDescent="0.3">
      <c r="A11" s="4" t="s">
        <v>4</v>
      </c>
      <c r="B11" s="37" t="str">
        <f>Registro!B11</f>
        <v>TUTORIA Y DIRECCIÓN INDIVIDUALIZADA(Tutoria grupal)</v>
      </c>
      <c r="C11" s="37"/>
      <c r="D11" s="37"/>
      <c r="E11" s="37"/>
      <c r="F11" s="37"/>
      <c r="G11" s="37"/>
      <c r="H11" s="37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2" t="s">
        <v>48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32" t="str">
        <f>Registro!A21</f>
        <v>Se realizó el Encuadre PIT a los grupos: 510-A de la carrera de Ing. Informatica y 407-A de la Ing. Gestion Empresarial</v>
      </c>
      <c r="B21" s="32"/>
      <c r="C21" s="46" t="s">
        <v>44</v>
      </c>
      <c r="D21" s="46"/>
      <c r="E21" s="46"/>
      <c r="F21" s="47" t="s">
        <v>25</v>
      </c>
      <c r="G21" s="47"/>
      <c r="H21" s="11">
        <v>1</v>
      </c>
    </row>
    <row r="22" spans="1:8" s="6" customFormat="1" ht="35.25" customHeight="1" x14ac:dyDescent="0.3">
      <c r="A22" s="48" t="s">
        <v>39</v>
      </c>
      <c r="B22" s="49"/>
      <c r="C22" s="50" t="s">
        <v>46</v>
      </c>
      <c r="D22" s="51"/>
      <c r="E22" s="52"/>
      <c r="F22" s="21" t="s">
        <v>40</v>
      </c>
      <c r="G22" s="23"/>
      <c r="H22" s="11">
        <v>1</v>
      </c>
    </row>
    <row r="23" spans="1:8" s="6" customFormat="1" ht="35.25" customHeight="1" x14ac:dyDescent="0.3">
      <c r="A23" s="32" t="str">
        <f>Registro!A23</f>
        <v>Se dio a conocer los objetivos y beneficios del PAT y de las sesiones individuales y grupales.</v>
      </c>
      <c r="B23" s="32"/>
      <c r="C23" s="46" t="s">
        <v>45</v>
      </c>
      <c r="D23" s="46"/>
      <c r="E23" s="46"/>
      <c r="F23" s="32" t="s">
        <v>26</v>
      </c>
      <c r="G23" s="32"/>
      <c r="H23" s="11">
        <v>1</v>
      </c>
    </row>
    <row r="24" spans="1:8" s="6" customFormat="1" ht="35.25" customHeight="1" x14ac:dyDescent="0.3">
      <c r="A24" s="32" t="str">
        <f>Registro!A24</f>
        <v>Platicas relacionadas con el manual de tutotias academicas de TECNM</v>
      </c>
      <c r="B24" s="32"/>
      <c r="C24" s="46" t="s">
        <v>52</v>
      </c>
      <c r="D24" s="46"/>
      <c r="E24" s="46"/>
      <c r="F24" s="47" t="s">
        <v>31</v>
      </c>
      <c r="G24" s="47"/>
      <c r="H24" s="11">
        <v>0.33</v>
      </c>
    </row>
    <row r="25" spans="1:8" s="6" customFormat="1" ht="35.25" customHeight="1" x14ac:dyDescent="0.3">
      <c r="A25" s="32"/>
      <c r="B25" s="32"/>
      <c r="C25" s="46"/>
      <c r="D25" s="46"/>
      <c r="E25" s="46"/>
      <c r="F25" s="47"/>
      <c r="G25" s="47"/>
      <c r="H25" s="11"/>
    </row>
    <row r="26" spans="1:8" s="6" customFormat="1" ht="35.25" customHeight="1" x14ac:dyDescent="0.3">
      <c r="A26" s="32"/>
      <c r="B26" s="32"/>
      <c r="C26" s="50"/>
      <c r="D26" s="51"/>
      <c r="E26" s="52"/>
      <c r="F26" s="32"/>
      <c r="G26" s="32"/>
      <c r="H26" s="11"/>
    </row>
    <row r="27" spans="1:8" s="6" customFormat="1" ht="35.25" customHeight="1" x14ac:dyDescent="0.3">
      <c r="A27" s="32"/>
      <c r="B27" s="32"/>
      <c r="C27" s="50"/>
      <c r="D27" s="51"/>
      <c r="E27" s="52"/>
      <c r="F27" s="32"/>
      <c r="G27" s="32"/>
      <c r="H27" s="11"/>
    </row>
    <row r="28" spans="1:8" s="6" customFormat="1" x14ac:dyDescent="0.3">
      <c r="A28" s="47"/>
      <c r="B28" s="47"/>
      <c r="C28" s="50"/>
      <c r="D28" s="51"/>
      <c r="E28" s="52"/>
      <c r="F28" s="47"/>
      <c r="G28" s="47"/>
      <c r="H28" s="11"/>
    </row>
    <row r="29" spans="1:8" s="6" customFormat="1" x14ac:dyDescent="0.3">
      <c r="A29" s="47"/>
      <c r="B29" s="47"/>
      <c r="C29" s="50"/>
      <c r="D29" s="51"/>
      <c r="E29" s="52"/>
      <c r="F29" s="47"/>
      <c r="G29" s="47"/>
      <c r="H29" s="11"/>
    </row>
    <row r="30" spans="1:8" s="6" customFormat="1" x14ac:dyDescent="0.3">
      <c r="A30" s="47"/>
      <c r="B30" s="47"/>
      <c r="C30" s="50"/>
      <c r="D30" s="51"/>
      <c r="E30" s="52"/>
      <c r="F30" s="47"/>
      <c r="G30" s="47"/>
      <c r="H30" s="11"/>
    </row>
    <row r="31" spans="1:8" s="6" customFormat="1" x14ac:dyDescent="0.3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3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 t="s">
        <v>35</v>
      </c>
      <c r="C35" s="33" t="str">
        <f>Registro!C39</f>
        <v>MTRA. GUADALUPE ZETINA CRUZ</v>
      </c>
      <c r="D35" s="33"/>
      <c r="E35" s="33"/>
      <c r="G35" s="33" t="str">
        <f>Registro!F39</f>
        <v>MTRA. OFELIA ENRIQUEZ ORDAZ</v>
      </c>
      <c r="H35" s="33"/>
    </row>
    <row r="36" spans="1:8" ht="28.5" customHeight="1" x14ac:dyDescent="0.3">
      <c r="A36" s="10" t="s">
        <v>15</v>
      </c>
      <c r="C36" s="53" t="s">
        <v>29</v>
      </c>
      <c r="D36" s="53"/>
      <c r="E36" s="53"/>
      <c r="G36" s="15" t="s">
        <v>14</v>
      </c>
      <c r="H36" s="15"/>
    </row>
    <row r="38" spans="1:8" ht="24.75" customHeight="1" x14ac:dyDescent="0.3">
      <c r="A38" s="28" t="s">
        <v>19</v>
      </c>
      <c r="B38" s="28"/>
      <c r="C38" s="28"/>
      <c r="D38" s="28"/>
      <c r="E38" s="28"/>
      <c r="F38" s="28"/>
      <c r="G38" s="28"/>
      <c r="H38" s="28"/>
    </row>
    <row r="40" spans="1:8" x14ac:dyDescent="0.3">
      <c r="A40" s="1" t="str">
        <f>'Reporte 1'!A36</f>
        <v>Profesor</v>
      </c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C29:E29"/>
    <mergeCell ref="F29:G2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32" zoomScaleNormal="100" zoomScaleSheetLayoutView="100" workbookViewId="0">
      <selection activeCell="I1" sqref="A1:I33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2</v>
      </c>
      <c r="C9" s="33"/>
      <c r="D9" s="9"/>
      <c r="F9" s="4" t="s">
        <v>11</v>
      </c>
      <c r="G9" s="25" t="str">
        <f>Registro!F9</f>
        <v>SEP 22- ENE 23</v>
      </c>
      <c r="H9" s="25"/>
    </row>
    <row r="11" spans="1:8" x14ac:dyDescent="0.3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32" t="str">
        <f>Registro!A22</f>
        <v xml:space="preserve"> Presentar el PAT a los Tutorados.</v>
      </c>
      <c r="B21" s="32"/>
      <c r="C21" s="46" t="s">
        <v>44</v>
      </c>
      <c r="D21" s="46"/>
      <c r="E21" s="46"/>
      <c r="F21" s="47" t="s">
        <v>25</v>
      </c>
      <c r="G21" s="47"/>
      <c r="H21" s="11">
        <v>1</v>
      </c>
    </row>
    <row r="22" spans="1:8" s="6" customFormat="1" ht="35.25" customHeight="1" x14ac:dyDescent="0.3">
      <c r="A22" s="48" t="s">
        <v>39</v>
      </c>
      <c r="B22" s="49"/>
      <c r="C22" s="50" t="s">
        <v>46</v>
      </c>
      <c r="D22" s="51"/>
      <c r="E22" s="52"/>
      <c r="F22" s="21" t="s">
        <v>40</v>
      </c>
      <c r="G22" s="23"/>
      <c r="H22" s="11">
        <v>1</v>
      </c>
    </row>
    <row r="23" spans="1:8" s="6" customFormat="1" ht="35.25" customHeight="1" x14ac:dyDescent="0.3">
      <c r="A23" s="32" t="str">
        <f>Registro!A24</f>
        <v>Platicas relacionadas con el manual de tutotias academicas de TECNM</v>
      </c>
      <c r="B23" s="32"/>
      <c r="C23" s="46" t="s">
        <v>45</v>
      </c>
      <c r="D23" s="46"/>
      <c r="E23" s="46"/>
      <c r="F23" s="32" t="s">
        <v>26</v>
      </c>
      <c r="G23" s="32"/>
      <c r="H23" s="11">
        <v>1</v>
      </c>
    </row>
    <row r="24" spans="1:8" s="6" customFormat="1" x14ac:dyDescent="0.3">
      <c r="A24" s="32" t="str">
        <f>Registro!A24</f>
        <v>Platicas relacionadas con el manual de tutotias academicas de TECNM</v>
      </c>
      <c r="B24" s="32"/>
      <c r="C24" s="46" t="s">
        <v>54</v>
      </c>
      <c r="D24" s="46"/>
      <c r="E24" s="46"/>
      <c r="F24" s="47" t="s">
        <v>31</v>
      </c>
      <c r="G24" s="47"/>
      <c r="H24" s="11">
        <v>1</v>
      </c>
    </row>
    <row r="25" spans="1:8" s="6" customFormat="1" x14ac:dyDescent="0.3">
      <c r="A25" s="47"/>
      <c r="B25" s="47"/>
      <c r="C25" s="46"/>
      <c r="D25" s="46"/>
      <c r="E25" s="46"/>
      <c r="F25" s="47"/>
      <c r="G25" s="47"/>
      <c r="H25" s="11"/>
    </row>
    <row r="26" spans="1:8" s="6" customFormat="1" x14ac:dyDescent="0.3">
      <c r="A26" s="9"/>
      <c r="B26" s="9"/>
      <c r="C26" s="9"/>
      <c r="D26" s="9"/>
      <c r="E26" s="9"/>
      <c r="F26" s="9"/>
      <c r="G26" s="9"/>
      <c r="H26" s="1"/>
    </row>
    <row r="27" spans="1:8" s="6" customFormat="1" x14ac:dyDescent="0.3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8" s="6" customFormat="1" ht="41.25" customHeight="1" x14ac:dyDescent="0.3">
      <c r="A28" s="30" t="s">
        <v>51</v>
      </c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3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5"/>
      <c r="C30" s="33" t="str">
        <f>Registro!C39</f>
        <v>MTRA. GUADALUPE ZETINA CRUZ</v>
      </c>
      <c r="D30" s="33"/>
      <c r="E30" s="33"/>
      <c r="G30" s="33" t="str">
        <f>Registro!F39</f>
        <v>MTRA. OFELIA ENRIQUEZ ORDAZ</v>
      </c>
      <c r="H30" s="33"/>
    </row>
    <row r="31" spans="1:8" ht="28.5" customHeight="1" x14ac:dyDescent="0.3">
      <c r="A31" s="10" t="str">
        <f>B8</f>
        <v>LI. SERGIO PELAYO VAQUERO</v>
      </c>
      <c r="C31" s="53" t="s">
        <v>53</v>
      </c>
      <c r="D31" s="53"/>
      <c r="E31" s="53"/>
      <c r="G31" s="15" t="s">
        <v>14</v>
      </c>
      <c r="H31" s="15"/>
    </row>
    <row r="33" spans="1:8" ht="24.75" customHeight="1" x14ac:dyDescent="0.3">
      <c r="A33" s="28" t="s">
        <v>19</v>
      </c>
      <c r="B33" s="28"/>
      <c r="C33" s="28"/>
      <c r="D33" s="28"/>
      <c r="E33" s="28"/>
      <c r="F33" s="28"/>
      <c r="G33" s="28"/>
      <c r="H33" s="28"/>
    </row>
  </sheetData>
  <mergeCells count="38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abSelected="1" topLeftCell="A21" zoomScale="102" zoomScaleNormal="100" zoomScaleSheetLayoutView="100" workbookViewId="0">
      <selection activeCell="J37" sqref="J3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8" style="1" customWidth="1"/>
    <col min="6" max="6" width="9.69140625" style="1" customWidth="1"/>
    <col min="7" max="7" width="20.921875" style="1" customWidth="1"/>
    <col min="8" max="16384" width="11.3828125" style="1"/>
  </cols>
  <sheetData>
    <row r="1" spans="1:8" ht="56.25" customHeight="1" x14ac:dyDescent="0.3">
      <c r="A1" s="7"/>
      <c r="B1" s="42" t="s">
        <v>21</v>
      </c>
      <c r="C1" s="42"/>
      <c r="D1" s="42"/>
      <c r="E1" s="42"/>
      <c r="F1" s="42"/>
      <c r="G1" s="42"/>
      <c r="H1" s="42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0"/>
      <c r="B4" s="20"/>
      <c r="C4" s="20"/>
      <c r="D4" s="20"/>
      <c r="E4" s="20"/>
      <c r="F4" s="20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27" t="s">
        <v>1</v>
      </c>
      <c r="B6" s="27"/>
      <c r="C6" s="27"/>
      <c r="D6" s="43" t="str">
        <f>Registro!D6</f>
        <v>INFORMATICA</v>
      </c>
      <c r="E6" s="43"/>
      <c r="F6" s="43"/>
      <c r="H6" s="3"/>
    </row>
    <row r="7" spans="1:8" x14ac:dyDescent="0.3">
      <c r="A7" s="20"/>
      <c r="B7" s="20"/>
      <c r="C7" s="20"/>
    </row>
    <row r="8" spans="1:8" x14ac:dyDescent="0.3">
      <c r="A8" s="4" t="s">
        <v>3</v>
      </c>
      <c r="B8" s="33" t="str">
        <f>Registro!B8</f>
        <v>LI. SERGIO PELAYO VAQUERO</v>
      </c>
      <c r="C8" s="33"/>
      <c r="D8" s="33"/>
      <c r="E8" s="33"/>
      <c r="F8" s="33"/>
      <c r="G8" s="33"/>
      <c r="H8" s="33"/>
    </row>
    <row r="9" spans="1:8" x14ac:dyDescent="0.3">
      <c r="A9" s="4" t="s">
        <v>2</v>
      </c>
      <c r="B9" s="33">
        <v>3</v>
      </c>
      <c r="C9" s="33"/>
      <c r="D9" s="9"/>
      <c r="F9" s="4" t="s">
        <v>11</v>
      </c>
      <c r="G9" s="25" t="str">
        <f>Registro!F9</f>
        <v>SEP 22- ENE 23</v>
      </c>
      <c r="H9" s="25"/>
    </row>
    <row r="11" spans="1:8" x14ac:dyDescent="0.3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3">
      <c r="A14" s="3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9" s="6" customFormat="1" ht="25.5" customHeight="1" x14ac:dyDescent="0.3">
      <c r="A17" s="32" t="str">
        <f>Registro!A17</f>
        <v>2 PAT
6 reportes Individuales
2 lista de alumnos Aprobados</v>
      </c>
      <c r="B17" s="32"/>
      <c r="C17" s="32"/>
      <c r="D17" s="32"/>
      <c r="E17" s="32"/>
      <c r="F17" s="32"/>
      <c r="G17" s="32"/>
      <c r="H17" s="32"/>
    </row>
    <row r="18" spans="1:9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9" s="6" customFormat="1" x14ac:dyDescent="0.3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9" s="6" customFormat="1" ht="26.25" customHeight="1" x14ac:dyDescent="0.3">
      <c r="A20" s="44" t="s">
        <v>55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9" s="6" customFormat="1" x14ac:dyDescent="0.3">
      <c r="A21" s="32" t="s">
        <v>56</v>
      </c>
      <c r="B21" s="32"/>
      <c r="C21" s="46" t="s">
        <v>60</v>
      </c>
      <c r="D21" s="46"/>
      <c r="E21" s="46"/>
      <c r="F21" s="47" t="s">
        <v>57</v>
      </c>
      <c r="G21" s="47"/>
      <c r="H21" s="11">
        <v>1</v>
      </c>
    </row>
    <row r="22" spans="1:9" s="6" customFormat="1" ht="12.45" customHeight="1" x14ac:dyDescent="0.3">
      <c r="A22" s="48" t="s">
        <v>58</v>
      </c>
      <c r="B22" s="49"/>
      <c r="C22" s="46" t="s">
        <v>60</v>
      </c>
      <c r="D22" s="46"/>
      <c r="E22" s="46"/>
      <c r="F22" s="21" t="s">
        <v>59</v>
      </c>
      <c r="G22" s="23"/>
      <c r="H22" s="11">
        <v>1</v>
      </c>
    </row>
    <row r="23" spans="1:9" s="6" customFormat="1" x14ac:dyDescent="0.3">
      <c r="A23" s="32" t="str">
        <f>Registro!A24</f>
        <v>Platicas relacionadas con el manual de tutotias academicas de TECNM</v>
      </c>
      <c r="B23" s="32"/>
      <c r="C23" s="46" t="s">
        <v>60</v>
      </c>
      <c r="D23" s="46"/>
      <c r="E23" s="46"/>
      <c r="F23" s="32" t="s">
        <v>26</v>
      </c>
      <c r="G23" s="32"/>
      <c r="H23" s="11">
        <v>1</v>
      </c>
    </row>
    <row r="24" spans="1:9" s="6" customFormat="1" x14ac:dyDescent="0.3">
      <c r="A24" s="32"/>
      <c r="B24" s="32"/>
      <c r="C24" s="46"/>
      <c r="D24" s="46"/>
      <c r="E24" s="46"/>
      <c r="F24" s="47"/>
      <c r="G24" s="47"/>
      <c r="H24" s="11"/>
    </row>
    <row r="25" spans="1:9" s="6" customFormat="1" ht="12.45" customHeight="1" x14ac:dyDescent="0.3">
      <c r="A25" s="47"/>
      <c r="B25" s="47"/>
      <c r="C25" s="46"/>
      <c r="D25" s="46"/>
      <c r="E25" s="46"/>
      <c r="F25" s="47"/>
      <c r="G25" s="47"/>
      <c r="H25" s="11"/>
    </row>
    <row r="26" spans="1:9" s="6" customFormat="1" ht="12.45" customHeight="1" x14ac:dyDescent="0.3">
      <c r="A26" s="9"/>
      <c r="B26" s="9"/>
      <c r="C26" s="9"/>
      <c r="D26" s="9"/>
      <c r="E26" s="9"/>
      <c r="F26" s="9"/>
      <c r="G26" s="9"/>
      <c r="H26" s="1"/>
    </row>
    <row r="27" spans="1:9" s="6" customFormat="1" x14ac:dyDescent="0.3">
      <c r="A27" s="29" t="s">
        <v>10</v>
      </c>
      <c r="B27" s="29"/>
      <c r="C27" s="29"/>
      <c r="D27" s="29"/>
      <c r="E27" s="29"/>
      <c r="F27" s="29"/>
      <c r="G27" s="29"/>
      <c r="H27" s="29"/>
    </row>
    <row r="28" spans="1:9" s="6" customFormat="1" x14ac:dyDescent="0.3">
      <c r="A28" s="30" t="s">
        <v>51</v>
      </c>
      <c r="B28" s="30"/>
      <c r="C28" s="30"/>
      <c r="D28" s="30"/>
      <c r="E28" s="30"/>
      <c r="F28" s="30"/>
      <c r="G28" s="30"/>
      <c r="H28" s="30"/>
    </row>
    <row r="29" spans="1:9" s="6" customFormat="1" x14ac:dyDescent="0.3">
      <c r="A29" s="1"/>
      <c r="B29" s="1"/>
      <c r="C29" s="1"/>
      <c r="D29" s="1"/>
      <c r="E29" s="1"/>
      <c r="F29" s="1"/>
      <c r="G29" s="1"/>
      <c r="H29" s="1"/>
    </row>
    <row r="30" spans="1:9" s="6" customFormat="1" x14ac:dyDescent="0.3">
      <c r="A30" s="5"/>
      <c r="B30" s="1"/>
      <c r="C30" s="33" t="str">
        <f>Registro!C39</f>
        <v>MTRA. GUADALUPE ZETINA CRUZ</v>
      </c>
      <c r="D30" s="33"/>
      <c r="E30" s="33"/>
      <c r="F30" s="1"/>
      <c r="G30" s="33" t="str">
        <f>Registro!F39</f>
        <v>MTRA. OFELIA ENRIQUEZ ORDAZ</v>
      </c>
      <c r="H30" s="33"/>
      <c r="I30" s="1"/>
    </row>
    <row r="31" spans="1:9" s="6" customFormat="1" x14ac:dyDescent="0.3">
      <c r="A31" s="10" t="str">
        <f>B8</f>
        <v>LI. SERGIO PELAYO VAQUERO</v>
      </c>
      <c r="B31" s="1"/>
      <c r="C31" s="53" t="s">
        <v>53</v>
      </c>
      <c r="D31" s="53"/>
      <c r="E31" s="53"/>
      <c r="F31" s="1"/>
      <c r="G31" s="15" t="s">
        <v>14</v>
      </c>
      <c r="H31" s="15"/>
      <c r="I31" s="1"/>
    </row>
    <row r="32" spans="1:9" s="6" customFormat="1" ht="41.25" customHeight="1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s="6" customFormat="1" ht="16.5" customHeight="1" x14ac:dyDescent="0.3">
      <c r="A33" s="28" t="s">
        <v>19</v>
      </c>
      <c r="B33" s="28"/>
      <c r="C33" s="28"/>
      <c r="D33" s="28"/>
      <c r="E33" s="28"/>
      <c r="F33" s="28"/>
      <c r="G33" s="28"/>
      <c r="H33" s="28"/>
      <c r="I33" s="1"/>
    </row>
    <row r="34" spans="1:9" ht="42.75" customHeight="1" x14ac:dyDescent="0.3"/>
    <row r="35" spans="1:9" ht="28.5" customHeight="1" x14ac:dyDescent="0.3"/>
    <row r="37" spans="1:9" ht="24.75" customHeight="1" x14ac:dyDescent="0.3"/>
  </sheetData>
  <mergeCells count="38">
    <mergeCell ref="A33:H33"/>
    <mergeCell ref="A28:H28"/>
    <mergeCell ref="C30:E30"/>
    <mergeCell ref="G30:H30"/>
    <mergeCell ref="C31:E31"/>
    <mergeCell ref="A27:H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2023-01-20T17:25:27Z</dcterms:modified>
</cp:coreProperties>
</file>