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3. SEPT22 -ENE 23\REPORTES SEPT 22- ENE 23\"/>
    </mc:Choice>
  </mc:AlternateContent>
  <bookViews>
    <workbookView xWindow="0" yWindow="0" windowWidth="19200" windowHeight="70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<sst xmlns="http://schemas.openxmlformats.org/spreadsheetml/2006/main" count="135" uniqueCount="64">
  <si>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</si>
  <si>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</si>
  <si>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</si>
  <si>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</si>
  <si>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</si>
  <si>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</si>
  <si>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</si>
  <si>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</si>
  <si>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</si>
  <si>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</si>
  <si>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</si>
  <si>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</si>
  <si>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</si>
  <si>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</si>
  <si>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</si>
  <si>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</si>
  <si>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</si>
  <si>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</si>
  <si>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</si>
  <si>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</si>
  <si>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</si>
  <si>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</si>
  <si>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</si>
  <si>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</si>
  <si>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</si>
  <si>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</si>
  <si>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</si>
  <si>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</si>
  <si>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</si>
  <si>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</si>
  <si>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</si>
  <si>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</si>
  <si>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</si>
  <si>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</si>
  <si>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</si>
  <si>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</si>
  <si>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</si>
  <si>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</si>
  <si>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</si>
  <si>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</si>
  <si>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Fotografía(evidencia libre)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</si>
  <si>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</si>
  <si>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</si>
  <si>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</si>
  <si>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</si>
  <si>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</si>
  <si>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</si>
  <si>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</si>
  <si>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</si>
  <si>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</si>
  <si>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</si>
  <si>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</si>
  <si>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</si>
  <si>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</si>
  <si>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</si>
  <si>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</si>
  <si>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</si>
  <si>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</si>
  <si>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</si>
  <si>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</si>
  <si>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</si>
  <si>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07/09/2022-06/01/2023</t>
  </si>
  <si>
    <t>MCA. LILIANA IRASEMA AGUIRRE CARDOZA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</si>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</sst>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27" zoomScale="110" zoomScaleNormal="110" zoomScaleSheetLayoutView="100" workbookViewId="0">
      <selection activeCell="C40" sqref="C40:D40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43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60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4" t="s">
        <v>42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48</v>
      </c>
      <c r="B21" s="18"/>
      <c r="C21" s="18"/>
      <c r="D21" s="18"/>
      <c r="E21" s="18"/>
      <c r="F21" s="19"/>
      <c r="G21" s="12">
        <v>44811</v>
      </c>
    </row>
    <row r="22" spans="1:7" s="6" customFormat="1" ht="14.45" customHeight="1" x14ac:dyDescent="0.2">
      <c r="A22" s="17" t="s">
        <v>50</v>
      </c>
      <c r="B22" s="18"/>
      <c r="C22" s="18"/>
      <c r="D22" s="18"/>
      <c r="E22" s="18"/>
      <c r="F22" s="19"/>
      <c r="G22" s="12">
        <v>44818</v>
      </c>
    </row>
    <row r="23" spans="1:7" s="6" customFormat="1" ht="14.45" customHeight="1" x14ac:dyDescent="0.2">
      <c r="A23" s="17" t="s">
        <v>49</v>
      </c>
      <c r="B23" s="18"/>
      <c r="C23" s="18"/>
      <c r="D23" s="18"/>
      <c r="E23" s="18"/>
      <c r="F23" s="19"/>
      <c r="G23" s="12">
        <v>44818</v>
      </c>
    </row>
    <row r="24" spans="1:7" s="6" customFormat="1" x14ac:dyDescent="0.2">
      <c r="A24" s="17" t="s">
        <v>51</v>
      </c>
      <c r="B24" s="18"/>
      <c r="C24" s="18"/>
      <c r="D24" s="18"/>
      <c r="E24" s="18"/>
      <c r="F24" s="19"/>
      <c r="G24" s="12" t="s">
        <v>61</v>
      </c>
    </row>
    <row r="25" spans="1:7" s="6" customFormat="1" x14ac:dyDescent="0.2">
      <c r="A25" s="17" t="s">
        <v>52</v>
      </c>
      <c r="B25" s="18"/>
      <c r="C25" s="18"/>
      <c r="D25" s="18"/>
      <c r="E25" s="18"/>
      <c r="F25" s="19"/>
      <c r="G25" s="12">
        <v>44834</v>
      </c>
    </row>
    <row r="26" spans="1:7" s="6" customFormat="1" x14ac:dyDescent="0.2">
      <c r="A26" s="17" t="s">
        <v>53</v>
      </c>
      <c r="B26" s="18"/>
      <c r="C26" s="18"/>
      <c r="D26" s="18"/>
      <c r="E26" s="18"/>
      <c r="F26" s="19"/>
      <c r="G26" s="12">
        <v>44865</v>
      </c>
    </row>
    <row r="27" spans="1:7" s="6" customFormat="1" x14ac:dyDescent="0.2">
      <c r="A27" s="17" t="s">
        <v>54</v>
      </c>
      <c r="B27" s="18"/>
      <c r="C27" s="18"/>
      <c r="D27" s="18"/>
      <c r="E27" s="18"/>
      <c r="F27" s="19"/>
      <c r="G27" s="12">
        <v>44895</v>
      </c>
    </row>
    <row r="28" spans="1:7" s="6" customFormat="1" x14ac:dyDescent="0.2">
      <c r="A28" s="17" t="s">
        <v>55</v>
      </c>
      <c r="B28" s="18"/>
      <c r="C28" s="18"/>
      <c r="D28" s="18"/>
      <c r="E28" s="18"/>
      <c r="F28" s="19"/>
      <c r="G28" s="12">
        <v>44911</v>
      </c>
    </row>
    <row r="29" spans="1:7" s="6" customFormat="1" x14ac:dyDescent="0.2">
      <c r="A29" s="17" t="s">
        <v>56</v>
      </c>
      <c r="B29" s="18"/>
      <c r="C29" s="18"/>
      <c r="D29" s="18"/>
      <c r="E29" s="18"/>
      <c r="F29" s="19"/>
      <c r="G29" s="12" t="s">
        <v>61</v>
      </c>
    </row>
    <row r="30" spans="1:7" s="6" customFormat="1" x14ac:dyDescent="0.2">
      <c r="A30" s="17" t="s">
        <v>57</v>
      </c>
      <c r="B30" s="18"/>
      <c r="C30" s="18"/>
      <c r="D30" s="18"/>
      <c r="E30" s="18"/>
      <c r="F30" s="19"/>
      <c r="G30" s="12">
        <v>44932</v>
      </c>
    </row>
    <row r="31" spans="1:7" s="6" customFormat="1" x14ac:dyDescent="0.2">
      <c r="A31" s="17" t="s">
        <v>58</v>
      </c>
      <c r="B31" s="18"/>
      <c r="C31" s="18"/>
      <c r="D31" s="18"/>
      <c r="E31" s="18"/>
      <c r="F31" s="19"/>
      <c r="G31" s="12">
        <v>44932</v>
      </c>
    </row>
    <row r="32" spans="1:7" s="6" customFormat="1" x14ac:dyDescent="0.2">
      <c r="A32" s="17" t="s">
        <v>59</v>
      </c>
      <c r="B32" s="18"/>
      <c r="C32" s="18"/>
      <c r="D32" s="18"/>
      <c r="E32" s="18"/>
      <c r="F32" s="19"/>
      <c r="G32" s="12">
        <v>44932</v>
      </c>
    </row>
    <row r="33" spans="1:7" s="6" customFormat="1" x14ac:dyDescent="0.2">
      <c r="A33" s="17"/>
      <c r="B33" s="18"/>
      <c r="C33" s="18"/>
      <c r="D33" s="18"/>
      <c r="E33" s="18"/>
      <c r="F33" s="19"/>
      <c r="G33" s="12"/>
    </row>
    <row r="34" spans="1:7" s="6" customFormat="1" x14ac:dyDescent="0.2">
      <c r="A34" s="17"/>
      <c r="B34" s="18"/>
      <c r="C34" s="18"/>
      <c r="D34" s="18"/>
      <c r="E34" s="18"/>
      <c r="F34" s="19"/>
      <c r="G34" s="12"/>
    </row>
    <row r="35" spans="1:7" s="6" customFormat="1" x14ac:dyDescent="0.2">
      <c r="A35" s="9"/>
      <c r="B35" s="9"/>
      <c r="C35" s="9"/>
      <c r="D35" s="9"/>
      <c r="E35" s="9"/>
      <c r="F35" s="9"/>
      <c r="G35" s="1"/>
    </row>
    <row r="36" spans="1:7" s="6" customFormat="1" x14ac:dyDescent="0.2">
      <c r="A36" s="22" t="s">
        <v>10</v>
      </c>
      <c r="B36" s="22"/>
      <c r="C36" s="22"/>
      <c r="D36" s="22"/>
      <c r="E36" s="22"/>
      <c r="F36" s="22"/>
      <c r="G36" s="22"/>
    </row>
    <row r="37" spans="1:7" s="6" customFormat="1" ht="46.5" customHeight="1" x14ac:dyDescent="0.2">
      <c r="A37" s="23"/>
      <c r="B37" s="23"/>
      <c r="C37" s="23"/>
      <c r="D37" s="23"/>
      <c r="E37" s="23"/>
      <c r="F37" s="23"/>
      <c r="G37" s="23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6" t="str">
        <f>B8</f>
        <v>M.C.A. LILIANA IRASEMA AGUIRRE CARDOZA</v>
      </c>
      <c r="C40" s="34" t="s">
        <v>46</v>
      </c>
      <c r="D40" s="34"/>
      <c r="E40"/>
      <c r="F40" s="27" t="s">
        <v>47</v>
      </c>
      <c r="G40" s="27"/>
    </row>
    <row r="41" spans="1:7" ht="28.5" customHeight="1" x14ac:dyDescent="0.2">
      <c r="A41" s="10" t="s">
        <v>15</v>
      </c>
      <c r="C41" s="28" t="s">
        <v>45</v>
      </c>
      <c r="D41" s="28"/>
      <c r="F41" s="29" t="s">
        <v>14</v>
      </c>
      <c r="G41" s="29"/>
    </row>
    <row r="43" spans="1:7" x14ac:dyDescent="0.2">
      <c r="A43" s="21" t="s">
        <v>19</v>
      </c>
      <c r="B43" s="21"/>
      <c r="C43" s="21"/>
      <c r="D43" s="21"/>
      <c r="E43" s="21"/>
      <c r="F43" s="21"/>
      <c r="G43" s="21"/>
    </row>
  </sheetData>
  <mergeCells count="36">
    <mergeCell ref="B1:E1"/>
    <mergeCell ref="F1:G1"/>
    <mergeCell ref="A33:F33"/>
    <mergeCell ref="A34:F34"/>
    <mergeCell ref="A28:F28"/>
    <mergeCell ref="A29:F29"/>
    <mergeCell ref="A30:F30"/>
    <mergeCell ref="A31:F31"/>
    <mergeCell ref="A32:F32"/>
    <mergeCell ref="A25:F25"/>
    <mergeCell ref="B8:G8"/>
    <mergeCell ref="B11:G11"/>
    <mergeCell ref="A13:G13"/>
    <mergeCell ref="A14:G14"/>
    <mergeCell ref="A3:G3"/>
    <mergeCell ref="A5:G5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A22:F22"/>
    <mergeCell ref="A23:F2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Normal="100" zoomScaleSheetLayoutView="100" workbookViewId="0">
      <selection activeCell="C40" sqref="C4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LILIANA IRASEMA AGUIRRE CARDOZA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26</v>
      </c>
      <c r="D21" s="38"/>
      <c r="E21" s="38"/>
      <c r="F21" s="39" t="s">
        <v>39</v>
      </c>
      <c r="G21" s="39"/>
      <c r="H21" s="11">
        <v>0.33</v>
      </c>
    </row>
    <row r="22" spans="1:8" s="6" customFormat="1" ht="35.25" customHeight="1" x14ac:dyDescent="0.2">
      <c r="A22" s="25" t="str">
        <f>Registro!A26</f>
        <v>Segundo reporte de tutorías</v>
      </c>
      <c r="B22" s="25"/>
      <c r="C22" s="38" t="s">
        <v>26</v>
      </c>
      <c r="D22" s="38"/>
      <c r="E22" s="38"/>
      <c r="F22" s="25" t="s">
        <v>40</v>
      </c>
      <c r="G22" s="25"/>
      <c r="H22" s="11">
        <v>0.33</v>
      </c>
    </row>
    <row r="23" spans="1:8" s="6" customFormat="1" ht="35.25" customHeight="1" x14ac:dyDescent="0.2">
      <c r="A23" s="25" t="str">
        <f>Registro!A27</f>
        <v>Tercer reporte de tutorías</v>
      </c>
      <c r="B23" s="25"/>
      <c r="C23" s="38" t="s">
        <v>26</v>
      </c>
      <c r="D23" s="38"/>
      <c r="E23" s="38"/>
      <c r="F23" s="25" t="s">
        <v>40</v>
      </c>
      <c r="G23" s="25"/>
      <c r="H23" s="11">
        <v>0.33</v>
      </c>
    </row>
    <row r="24" spans="1:8" s="6" customFormat="1" ht="35.25" customHeight="1" x14ac:dyDescent="0.2">
      <c r="A24" s="25" t="str">
        <f>Registro!A28</f>
        <v>Cuarto reporte de tutorías</v>
      </c>
      <c r="B24" s="25"/>
      <c r="C24" s="38" t="s">
        <v>26</v>
      </c>
      <c r="D24" s="38"/>
      <c r="E24" s="38"/>
      <c r="F24" s="39" t="s">
        <v>41</v>
      </c>
      <c r="G24" s="39"/>
      <c r="H24" s="11">
        <v>0.33</v>
      </c>
    </row>
    <row r="25" spans="1:8" s="6" customFormat="1" ht="35.25" customHeight="1" x14ac:dyDescent="0.2">
      <c r="A25" s="25" t="str">
        <f>Registro!A29</f>
        <v>Hacer entrega del formato de registro para rendimiento académico (Anexo 15), y solicitarle que anote su resultado</v>
      </c>
      <c r="B25" s="25"/>
      <c r="C25" s="38" t="s">
        <v>26</v>
      </c>
      <c r="D25" s="38"/>
      <c r="E25" s="38"/>
      <c r="F25" s="39" t="s">
        <v>41</v>
      </c>
      <c r="G25" s="39"/>
      <c r="H25" s="11">
        <v>0.33</v>
      </c>
    </row>
    <row r="26" spans="1:8" s="6" customFormat="1" ht="35.25" customHeight="1" x14ac:dyDescent="0.2">
      <c r="A26" s="25" t="str">
        <f>Registro!A30</f>
        <v xml:space="preserve">Firma de formato de acreditación y evaluación de la actividad tutorial 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 t="str">
        <f>Registro!A31</f>
        <v xml:space="preserve">Requisitar el Formato de Seguimiento de la trayectoria académica  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 t="str">
        <f>Registro!A32</f>
        <v>Reporte semestral</v>
      </c>
      <c r="B28" s="39"/>
      <c r="C28" s="38">
        <f>Registro!G32</f>
        <v>44932</v>
      </c>
      <c r="D28" s="38"/>
      <c r="E28" s="38"/>
      <c r="F28" s="39"/>
      <c r="G28" s="39"/>
      <c r="H28" s="11"/>
    </row>
    <row r="29" spans="1:8" s="6" customFormat="1" x14ac:dyDescent="0.2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62</v>
      </c>
      <c r="C35" s="34" t="str">
        <f>Registro!C40</f>
        <v>L.C. MANUEL DE JESÚS CANO BUSTAMANTE</v>
      </c>
      <c r="D35" s="34"/>
      <c r="E35" s="34"/>
      <c r="G35" s="34" t="str">
        <f>Registro!F40</f>
        <v>M.C J. y S. OFELIA ENRIQUEZ ORDAZ</v>
      </c>
      <c r="H35" s="34"/>
    </row>
    <row r="36" spans="1:8" ht="28.5" customHeight="1" x14ac:dyDescent="0.2">
      <c r="A36" s="10" t="s">
        <v>15</v>
      </c>
      <c r="C36" s="42" t="s">
        <v>63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LILIANA IRASEMA AGUIRRE CARDOZA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34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">
      <c r="A22" s="25" t="str">
        <f>Registro!A26</f>
        <v>Segundo reporte de tutorías</v>
      </c>
      <c r="B22" s="25"/>
      <c r="C22" s="38" t="s">
        <v>34</v>
      </c>
      <c r="D22" s="38"/>
      <c r="E22" s="38"/>
      <c r="F22" s="25" t="s">
        <v>28</v>
      </c>
      <c r="G22" s="25"/>
      <c r="H22" s="11">
        <v>0.66</v>
      </c>
    </row>
    <row r="23" spans="1:8" s="6" customFormat="1" ht="35.25" customHeight="1" x14ac:dyDescent="0.2">
      <c r="A23" s="25" t="str">
        <f>Registro!A27</f>
        <v>Tercer reporte de tutorías</v>
      </c>
      <c r="B23" s="25"/>
      <c r="C23" s="38" t="s">
        <v>34</v>
      </c>
      <c r="D23" s="38"/>
      <c r="E23" s="38"/>
      <c r="F23" s="25" t="s">
        <v>29</v>
      </c>
      <c r="G23" s="25"/>
      <c r="H23" s="11">
        <v>0.66</v>
      </c>
    </row>
    <row r="24" spans="1:8" s="6" customFormat="1" ht="35.25" customHeight="1" x14ac:dyDescent="0.2">
      <c r="A24" s="25" t="str">
        <f>Registro!A28</f>
        <v>Cuarto reporte de tutorías</v>
      </c>
      <c r="B24" s="25"/>
      <c r="C24" s="38" t="s">
        <v>34</v>
      </c>
      <c r="D24" s="38"/>
      <c r="E24" s="38"/>
      <c r="F24" s="39" t="s">
        <v>30</v>
      </c>
      <c r="G24" s="39"/>
      <c r="H24" s="11">
        <v>0.66</v>
      </c>
    </row>
    <row r="25" spans="1:8" s="6" customFormat="1" ht="35.25" customHeight="1" x14ac:dyDescent="0.2">
      <c r="A25" s="25" t="str">
        <f>Registro!A29</f>
        <v>Hacer entrega del formato de registro para rendimiento académico (Anexo 15), y solicitarle que anote su resultado</v>
      </c>
      <c r="B25" s="25"/>
      <c r="C25" s="38" t="s">
        <v>34</v>
      </c>
      <c r="D25" s="38"/>
      <c r="E25" s="38"/>
      <c r="F25" s="39" t="s">
        <v>31</v>
      </c>
      <c r="G25" s="39"/>
      <c r="H25" s="11">
        <v>0.66</v>
      </c>
    </row>
    <row r="26" spans="1:8" s="6" customFormat="1" ht="35.25" customHeight="1" x14ac:dyDescent="0.2">
      <c r="A26" s="25" t="str">
        <f>Registro!A30</f>
        <v xml:space="preserve">Firma de formato de acreditación y evaluación de la actividad tutorial 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 t="str">
        <f>Registro!A31</f>
        <v xml:space="preserve">Requisitar el Formato de Seguimiento de la trayectoria académica  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 t="str">
        <f>Registro!A32</f>
        <v>Reporte semestral</v>
      </c>
      <c r="B28" s="39"/>
      <c r="C28" s="38">
        <f>Registro!G32</f>
        <v>44932</v>
      </c>
      <c r="D28" s="38"/>
      <c r="E28" s="38"/>
      <c r="F28" s="39"/>
      <c r="G28" s="39"/>
      <c r="H28" s="11"/>
    </row>
    <row r="29" spans="1:8" s="6" customFormat="1" x14ac:dyDescent="0.2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2">
      <c r="A36" s="10" t="str">
        <f>B8</f>
        <v>M.C.A. LILIANA IRASEMA AGUIRRE CARDOZA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LILIANA IRASEMA AGUIRRE CARDOZA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Se realizó el encuadre PIT</v>
      </c>
      <c r="B21" s="39"/>
      <c r="C21" s="38" t="s">
        <v>35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">
      <c r="A22" s="39" t="str">
        <f>Registro!A26</f>
        <v>Segundo reporte de tutorías</v>
      </c>
      <c r="B22" s="39"/>
      <c r="C22" s="38" t="s">
        <v>35</v>
      </c>
      <c r="D22" s="38"/>
      <c r="E22" s="38"/>
      <c r="F22" s="25" t="s">
        <v>28</v>
      </c>
      <c r="G22" s="25"/>
      <c r="H22" s="11">
        <v>1</v>
      </c>
    </row>
    <row r="23" spans="1:8" s="6" customFormat="1" x14ac:dyDescent="0.2">
      <c r="A23" s="39" t="str">
        <f>Registro!A27</f>
        <v>Tercer reporte de tutorías</v>
      </c>
      <c r="B23" s="39"/>
      <c r="C23" s="38" t="s">
        <v>35</v>
      </c>
      <c r="D23" s="38"/>
      <c r="E23" s="38"/>
      <c r="F23" s="25" t="s">
        <v>29</v>
      </c>
      <c r="G23" s="25"/>
      <c r="H23" s="11">
        <v>1</v>
      </c>
    </row>
    <row r="24" spans="1:8" s="6" customFormat="1" x14ac:dyDescent="0.2">
      <c r="A24" s="39" t="str">
        <f>Registro!A28</f>
        <v>Cuarto reporte de tutorías</v>
      </c>
      <c r="B24" s="39"/>
      <c r="C24" s="38" t="s">
        <v>35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2">
      <c r="A25" s="39" t="str">
        <f>Registro!A29</f>
        <v>Hacer entrega del formato de registro para rendimiento académico (Anexo 15), y solicitarle que anote su resultado</v>
      </c>
      <c r="B25" s="39"/>
      <c r="C25" s="38" t="s">
        <v>35</v>
      </c>
      <c r="D25" s="38"/>
      <c r="E25" s="38"/>
      <c r="F25" s="39" t="s">
        <v>31</v>
      </c>
      <c r="G25" s="39"/>
      <c r="H25" s="11">
        <v>1</v>
      </c>
    </row>
    <row r="26" spans="1:8" s="6" customFormat="1" x14ac:dyDescent="0.2">
      <c r="A26" s="39" t="str">
        <f>Registro!A30</f>
        <v xml:space="preserve">Firma de formato de acreditación y evaluación de la actividad tutorial </v>
      </c>
      <c r="B26" s="39"/>
      <c r="C26" s="38" t="s">
        <v>35</v>
      </c>
      <c r="D26" s="38"/>
      <c r="E26" s="38"/>
      <c r="F26" s="25" t="s">
        <v>32</v>
      </c>
      <c r="G26" s="25"/>
      <c r="H26" s="11">
        <v>1</v>
      </c>
    </row>
    <row r="27" spans="1:8" s="6" customFormat="1" x14ac:dyDescent="0.2">
      <c r="A27" s="39" t="str">
        <f>Registro!A31</f>
        <v xml:space="preserve">Requisitar el Formato de Seguimiento de la trayectoria académica  </v>
      </c>
      <c r="B27" s="39"/>
      <c r="C27" s="38" t="s">
        <v>35</v>
      </c>
      <c r="D27" s="38"/>
      <c r="E27" s="38"/>
      <c r="F27" s="25" t="s">
        <v>33</v>
      </c>
      <c r="G27" s="25"/>
      <c r="H27" s="11">
        <v>1</v>
      </c>
    </row>
    <row r="28" spans="1:8" s="6" customFormat="1" x14ac:dyDescent="0.2">
      <c r="A28" s="39" t="str">
        <f>Registro!A32</f>
        <v>Reporte semestral</v>
      </c>
      <c r="B28" s="39"/>
      <c r="C28" s="38">
        <f>Registro!G32</f>
        <v>44932</v>
      </c>
      <c r="D28" s="38"/>
      <c r="E28" s="38"/>
      <c r="F28" s="39"/>
      <c r="G28" s="39"/>
      <c r="H28" s="11"/>
    </row>
    <row r="29" spans="1:8" s="6" customFormat="1" x14ac:dyDescent="0.2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2">
      <c r="A36" s="10" t="str">
        <f>B8</f>
        <v>M.C.A. LILIANA IRASEMA AGUIRRE CARDOZA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2022-10-22T04:04:13Z</dcterms:modified>
</cp:coreProperties>
</file>