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F0994596-7655-4570-89E1-0FB8D73C8C69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7" i="22"/>
  <c r="C27" i="22"/>
  <c r="D27" i="22"/>
  <c r="E27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<sst xmlns="http://schemas.openxmlformats.org/spreadsheetml/2006/main" count="188" uniqueCount="49">
  <si>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</si>
  <si>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</si>
  <si>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</si>
  <si>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</si>
  <si>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</si>
  <si>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</si>
  <si>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</si>
  <si>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</si>
  <si>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</si>
  <si>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</si>
  <si>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</si>
  <si>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</si>
  <si>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</si>
  <si>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</si>
  <si>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</si>
  <si>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</si>
  <si>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</si>
  <si>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</si>
  <si>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</si>
  <si>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</si>
  <si>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</si>
  <si>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</si>
  <si>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</si>
  <si>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</si>
  <si>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</si>
  <si>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</si>
  <si>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</si>
  <si>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</si>
  <si>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</si>
  <si>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</si>
  <si>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</si>
  <si>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</si>
  <si>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</si>
  <si>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</si>
  <si>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</si>
  <si>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</si>
  <si>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</si>
  <si>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</si>
  <si>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</si>
  <si>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310-A</t>
  </si>
  <si>
    <t>IINF</t>
  </si>
  <si>
    <t>IIND</t>
  </si>
  <si>
    <t>76.</t>
  </si>
  <si>
    <t>T</t>
  </si>
  <si>
    <t>HUMBERTO VEGA MULATO</t>
  </si>
  <si>
    <t>II</t>
  </si>
  <si>
    <t>101-A</t>
  </si>
  <si>
    <t>101-B</t>
  </si>
  <si>
    <t>301-A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</si>
</sst>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21</v>
      </c>
      <c r="C14" s="9" t="s">
        <v>46</v>
      </c>
      <c r="D14" s="9" t="s">
        <v>41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">
      <c r="A15" s="8" t="s">
        <v>36</v>
      </c>
      <c r="B15" s="9" t="s">
        <v>21</v>
      </c>
      <c r="C15" s="9" t="s">
        <v>47</v>
      </c>
      <c r="D15" s="9" t="s">
        <v>41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42</v>
      </c>
      <c r="N15" s="15">
        <v>0.54</v>
      </c>
    </row>
    <row r="16" spans="1:14" s="11" customFormat="1" x14ac:dyDescent="0.2">
      <c r="A16" s="8" t="s">
        <v>37</v>
      </c>
      <c r="B16" s="9" t="s">
        <v>21</v>
      </c>
      <c r="C16" s="9" t="s">
        <v>48</v>
      </c>
      <c r="D16" s="9" t="s">
        <v>41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">
      <c r="A17" s="8" t="s">
        <v>38</v>
      </c>
      <c r="B17" s="9" t="s">
        <v>21</v>
      </c>
      <c r="C17" s="9" t="s">
        <v>39</v>
      </c>
      <c r="D17" s="9" t="s">
        <v>40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0.63</v>
      </c>
    </row>
    <row r="15" spans="1:14" s="11" customFormat="1" x14ac:dyDescent="0.2">
      <c r="A15" s="9" t="str">
        <f>'1'!A15</f>
        <v>CALCULO DIFERENCIAL</v>
      </c>
      <c r="B15" s="9" t="s">
        <v>45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0.71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83</v>
      </c>
      <c r="N17" s="15">
        <v>0.88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97</v>
      </c>
      <c r="G28" s="17">
        <f>SUM(G14:G27)</f>
        <v>0</v>
      </c>
      <c r="H28" s="18">
        <f>SUM(F28:G28)/E28</f>
        <v>0.92380952380952386</v>
      </c>
      <c r="I28" s="17">
        <f t="shared" si="0"/>
        <v>8</v>
      </c>
      <c r="J28" s="18">
        <f t="shared" ref="J14:J28" si="2">I28/E28</f>
        <v>7.6190476190476197E-2</v>
      </c>
      <c r="K28" s="17">
        <f>SUM(K14:K27)</f>
        <v>0</v>
      </c>
      <c r="L28" s="18">
        <f t="shared" si="1"/>
        <v>0</v>
      </c>
      <c r="M28" s="17">
        <f>AVERAGE(M14:M27)</f>
        <v>84.75</v>
      </c>
      <c r="N28" s="19">
        <f>AVERAGE(N14:N27)</f>
        <v>0.76999999999999991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DIFERENCIAL</v>
      </c>
      <c r="B15" s="9"/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DIFERENCIAL</v>
      </c>
      <c r="B15" s="9" t="s">
        <v>43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 t="s">
        <v>43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2022-11-02T18:20:56Z</dcterms:modified>
  <cp:category/>
  <cp:contentStatus/>
</cp:coreProperties>
</file>