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REPORTE DE PROYECTO INDIVIDUAL\"/>
    </mc:Choice>
  </mc:AlternateContent>
  <xr:revisionPtr revIDLastSave="0" documentId="13_ncr:1_{0E096D47-EFB4-4110-ACCD-EA8961048E53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G9" i="9"/>
  <c r="B8" i="9"/>
  <c r="A36" i="9" s="1"/>
  <c r="D6" i="9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G9" i="8"/>
  <c r="B8" i="8"/>
  <c r="A36" i="8" s="1"/>
  <c r="D6" i="8"/>
  <c r="C27" i="7"/>
  <c r="A27" i="7"/>
  <c r="C26" i="7"/>
  <c r="A26" i="7"/>
  <c r="A25" i="7"/>
  <c r="A24" i="7"/>
  <c r="A23" i="7"/>
  <c r="A22" i="7"/>
  <c r="A21" i="7"/>
  <c r="A14" i="7"/>
  <c r="G9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<sst xmlns="http://schemas.openxmlformats.org/spreadsheetml/2006/main" count="144" uniqueCount="53">
  <si>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</si>
  <si>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</si>
  <si>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</si>
  <si>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</si>
  <si>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</si>
  <si>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</si>
  <si>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</si>
  <si>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</si>
  <si>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</si>
  <si>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</si>
  <si>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</si>
  <si>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</si>
  <si>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</si>
  <si>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</si>
  <si>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</si>
  <si>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</si>
  <si>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</si>
  <si>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</si>
  <si>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</si>
  <si>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</si>
  <si>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</si>
  <si>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</si>
  <si>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</si>
  <si>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</si>
  <si>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</si>
  <si>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</si>
  <si>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</si>
  <si>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</si>
  <si>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</si>
  <si>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</si>
  <si>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</si>
  <si>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</si>
  <si>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</si>
  <si>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</si>
  <si>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</si>
  <si>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</si>
  <si>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</si>
  <si>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</si>
  <si>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</si>
  <si>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</si>
  <si>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</si>
  <si>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</si>
  <si>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</si>
  <si>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</si>
  <si>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</si>
  <si>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</si>
  <si>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MC. HECTOR MIGUEL AMADOR CHAGALA</t>
  </si>
  <si>
    <t>Jefe de División de Ingeniería Electromecaanica</t>
  </si>
  <si>
    <t>MI. ESTEBAN DOMINGUEZ FISCAL</t>
  </si>
  <si>
    <t>MII ESTEBAN DOMINGUEZ FISCAL</t>
  </si>
  <si>
    <t xml:space="preserve">Jefe de División de Ingeniería Electromecanica </t>
  </si>
  <si>
    <t>MTRA OFELIA ENRIQUEZ ORDAZ</t>
  </si>
  <si>
    <t>GESTION ACAD Y VINC. ( COORDINADOR DE LABORATORIO DE FYMM)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</si>
</sst>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H37" sqref="H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24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46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25</v>
      </c>
      <c r="G9" s="21"/>
    </row>
    <row r="11" spans="1:7" ht="31.5" customHeight="1" x14ac:dyDescent="0.25">
      <c r="A11" s="4" t="s">
        <v>4</v>
      </c>
      <c r="B11" s="32" t="s">
        <v>52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26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34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36</v>
      </c>
      <c r="B21" s="29"/>
      <c r="C21" s="29"/>
      <c r="D21" s="29"/>
      <c r="E21" s="29"/>
      <c r="F21" s="30"/>
      <c r="G21" s="11" t="s">
        <v>33</v>
      </c>
    </row>
    <row r="22" spans="1:7" s="6" customFormat="1" x14ac:dyDescent="0.25">
      <c r="A22" s="28" t="s">
        <v>27</v>
      </c>
      <c r="B22" s="29"/>
      <c r="C22" s="29"/>
      <c r="D22" s="29"/>
      <c r="E22" s="29"/>
      <c r="F22" s="30"/>
      <c r="G22" s="11" t="s">
        <v>33</v>
      </c>
    </row>
    <row r="23" spans="1:7" s="6" customFormat="1" x14ac:dyDescent="0.25">
      <c r="A23" s="28" t="s">
        <v>28</v>
      </c>
      <c r="B23" s="29"/>
      <c r="C23" s="29"/>
      <c r="D23" s="29"/>
      <c r="E23" s="29"/>
      <c r="F23" s="30"/>
      <c r="G23" s="11" t="s">
        <v>33</v>
      </c>
    </row>
    <row r="24" spans="1:7" s="6" customFormat="1" x14ac:dyDescent="0.25">
      <c r="A24" s="28" t="s">
        <v>29</v>
      </c>
      <c r="B24" s="29"/>
      <c r="C24" s="29"/>
      <c r="D24" s="29"/>
      <c r="E24" s="29"/>
      <c r="F24" s="30"/>
      <c r="G24" s="11" t="s">
        <v>33</v>
      </c>
    </row>
    <row r="25" spans="1:7" s="6" customFormat="1" x14ac:dyDescent="0.25">
      <c r="A25" s="28" t="s">
        <v>30</v>
      </c>
      <c r="B25" s="29"/>
      <c r="C25" s="29"/>
      <c r="D25" s="29"/>
      <c r="E25" s="29"/>
      <c r="F25" s="30"/>
      <c r="G25" s="11" t="s">
        <v>33</v>
      </c>
    </row>
    <row r="26" spans="1:7" s="6" customFormat="1" x14ac:dyDescent="0.25">
      <c r="A26" s="28" t="s">
        <v>31</v>
      </c>
      <c r="B26" s="29"/>
      <c r="C26" s="29"/>
      <c r="D26" s="29"/>
      <c r="E26" s="29"/>
      <c r="F26" s="30"/>
      <c r="G26" s="11">
        <v>44820</v>
      </c>
    </row>
    <row r="27" spans="1:7" s="6" customFormat="1" x14ac:dyDescent="0.25">
      <c r="A27" s="28" t="s">
        <v>32</v>
      </c>
      <c r="B27" s="29"/>
      <c r="C27" s="29"/>
      <c r="D27" s="29"/>
      <c r="E27" s="29"/>
      <c r="F27" s="30"/>
      <c r="G27" s="11" t="s">
        <v>33</v>
      </c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MC. HECTOR MIGUEL AMADOR CHAGALA</v>
      </c>
      <c r="C36" s="22" t="s">
        <v>49</v>
      </c>
      <c r="D36" s="22"/>
      <c r="E36"/>
      <c r="F36" s="22" t="s">
        <v>51</v>
      </c>
      <c r="G36" s="22"/>
    </row>
    <row r="37" spans="1:7" ht="42" customHeight="1" x14ac:dyDescent="0.25">
      <c r="A37" s="9" t="s">
        <v>15</v>
      </c>
      <c r="C37" s="23" t="s">
        <v>50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G37" sqref="G3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">
        <v>46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5">
      <c r="A11" s="4" t="s">
        <v>4</v>
      </c>
      <c r="B11" s="32" t="s">
        <v>52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35</v>
      </c>
      <c r="D21" s="37"/>
      <c r="E21" s="37"/>
      <c r="F21" s="38" t="s">
        <v>37</v>
      </c>
      <c r="G21" s="38"/>
      <c r="H21" s="10">
        <v>0.33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35</v>
      </c>
      <c r="D22" s="37"/>
      <c r="E22" s="37"/>
      <c r="F22" s="20" t="s">
        <v>38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35</v>
      </c>
      <c r="D23" s="37"/>
      <c r="E23" s="37"/>
      <c r="F23" s="20" t="s">
        <v>39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Proceso de evalución de los trabajos de los alumnos.</v>
      </c>
      <c r="B24" s="20"/>
      <c r="C24" s="37" t="s">
        <v>35</v>
      </c>
      <c r="D24" s="37"/>
      <c r="E24" s="37"/>
      <c r="F24" s="38" t="s">
        <v>40</v>
      </c>
      <c r="G24" s="38"/>
      <c r="H24" s="10">
        <v>0.33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35</v>
      </c>
      <c r="D25" s="37"/>
      <c r="E25" s="37"/>
      <c r="F25" s="38" t="s">
        <v>41</v>
      </c>
      <c r="G25" s="38"/>
      <c r="H25" s="10">
        <v>0.33</v>
      </c>
    </row>
    <row r="26" spans="1:8" s="6" customFormat="1" ht="35.25" customHeight="1" x14ac:dyDescent="0.25">
      <c r="A26" s="20" t="str">
        <f>Registro!A26</f>
        <v>Asesoría Extra clases de las asignaturas</v>
      </c>
      <c r="B26" s="20"/>
      <c r="C26" s="37">
        <f>Registro!G26</f>
        <v>44820</v>
      </c>
      <c r="D26" s="37"/>
      <c r="E26" s="37"/>
      <c r="F26" s="20" t="s">
        <v>42</v>
      </c>
      <c r="G26" s="20"/>
      <c r="H26" s="10">
        <v>0.33</v>
      </c>
    </row>
    <row r="27" spans="1:8" s="6" customFormat="1" ht="35.25" customHeight="1" x14ac:dyDescent="0.25">
      <c r="A27" s="20" t="str">
        <f>Registro!A27</f>
        <v>Elaboración de reportes administrativos de las actividades</v>
      </c>
      <c r="B27" s="20"/>
      <c r="C27" s="37" t="str">
        <f>Registro!G27</f>
        <v>05/09/2022-06/01/2023</v>
      </c>
      <c r="D27" s="37"/>
      <c r="E27" s="37"/>
      <c r="F27" s="20" t="s">
        <v>43</v>
      </c>
      <c r="G27" s="20"/>
      <c r="H27" s="10">
        <v>0.33</v>
      </c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">
        <v>48</v>
      </c>
      <c r="D35" s="22"/>
      <c r="E35" s="22"/>
      <c r="G35" s="22" t="s">
        <v>51</v>
      </c>
      <c r="H35" s="22"/>
    </row>
    <row r="36" spans="1:8" ht="28.5" customHeight="1" x14ac:dyDescent="0.25">
      <c r="A36" s="9" t="str">
        <f>B8</f>
        <v>MC. HECTOR MIGUEL AMADOR CHAGALA</v>
      </c>
      <c r="C36" s="41" t="s">
        <v>47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I37" sqref="I3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MC. HECTOR MIGUEL AMADOR CHAGALA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2" t="s">
        <v>52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44</v>
      </c>
      <c r="D21" s="37"/>
      <c r="E21" s="37"/>
      <c r="F21" s="38" t="s">
        <v>37</v>
      </c>
      <c r="G21" s="38"/>
      <c r="H21" s="10">
        <v>0.66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44</v>
      </c>
      <c r="D22" s="37"/>
      <c r="E22" s="37"/>
      <c r="F22" s="20" t="s">
        <v>38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44</v>
      </c>
      <c r="D23" s="37"/>
      <c r="E23" s="37"/>
      <c r="F23" s="20" t="s">
        <v>39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Proceso de evalución de los trabajos de los alumnos.</v>
      </c>
      <c r="B24" s="20"/>
      <c r="C24" s="37" t="s">
        <v>44</v>
      </c>
      <c r="D24" s="37"/>
      <c r="E24" s="37"/>
      <c r="F24" s="38" t="s">
        <v>40</v>
      </c>
      <c r="G24" s="38"/>
      <c r="H24" s="10">
        <v>0.66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44</v>
      </c>
      <c r="D25" s="37"/>
      <c r="E25" s="37"/>
      <c r="F25" s="38" t="s">
        <v>41</v>
      </c>
      <c r="G25" s="38"/>
      <c r="H25" s="10">
        <v>0.66</v>
      </c>
    </row>
    <row r="26" spans="1:8" s="6" customFormat="1" ht="35.25" customHeight="1" x14ac:dyDescent="0.25">
      <c r="A26" s="20" t="str">
        <f>Registro!A26</f>
        <v>Asesoría Extra clases de las asignaturas</v>
      </c>
      <c r="B26" s="20"/>
      <c r="C26" s="37" t="s">
        <v>44</v>
      </c>
      <c r="D26" s="37"/>
      <c r="E26" s="37"/>
      <c r="F26" s="20" t="s">
        <v>42</v>
      </c>
      <c r="G26" s="20"/>
      <c r="H26" s="10">
        <v>0.66</v>
      </c>
    </row>
    <row r="27" spans="1:8" s="6" customFormat="1" ht="35.25" customHeight="1" x14ac:dyDescent="0.25">
      <c r="A27" s="20" t="str">
        <f>Registro!A27</f>
        <v>Elaboración de reportes administrativos de las actividades</v>
      </c>
      <c r="B27" s="20"/>
      <c r="C27" s="37" t="s">
        <v>44</v>
      </c>
      <c r="D27" s="37"/>
      <c r="E27" s="37"/>
      <c r="F27" s="20" t="s">
        <v>43</v>
      </c>
      <c r="G27" s="20"/>
      <c r="H27" s="10">
        <v>0.66</v>
      </c>
    </row>
    <row r="28" spans="1:8" s="6" customFormat="1" x14ac:dyDescent="0.25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MII ESTEBAN DOMINGUEZ FISCAL</v>
      </c>
      <c r="D35" s="22"/>
      <c r="E35" s="22"/>
      <c r="G35" s="22" t="s">
        <v>51</v>
      </c>
      <c r="H35" s="22"/>
    </row>
    <row r="36" spans="1:8" ht="28.5" customHeight="1" x14ac:dyDescent="0.25">
      <c r="A36" s="9" t="str">
        <f>B8</f>
        <v>MC. HECTOR MIGUEL AMADOR CHAGALA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K5" sqref="K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MC. HECTOR MIGUEL AMADOR CHAGALA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2" t="s">
        <v>52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Preparación de clases de materias de acuerdo al horario de clases asignado en este semestre.</v>
      </c>
      <c r="B21" s="38"/>
      <c r="C21" s="37" t="s">
        <v>45</v>
      </c>
      <c r="D21" s="37"/>
      <c r="E21" s="37"/>
      <c r="F21" s="38" t="s">
        <v>37</v>
      </c>
      <c r="G21" s="38"/>
      <c r="H21" s="10">
        <v>1</v>
      </c>
    </row>
    <row r="22" spans="1:8" s="6" customFormat="1" x14ac:dyDescent="0.25">
      <c r="A22" s="38" t="str">
        <f>Registro!A22</f>
        <v>Elaboración, aplicación y calificación de exámenes</v>
      </c>
      <c r="B22" s="38"/>
      <c r="C22" s="37" t="s">
        <v>45</v>
      </c>
      <c r="D22" s="37"/>
      <c r="E22" s="37"/>
      <c r="F22" s="20" t="s">
        <v>38</v>
      </c>
      <c r="G22" s="20"/>
      <c r="H22" s="10">
        <v>1</v>
      </c>
    </row>
    <row r="23" spans="1:8" s="6" customFormat="1" x14ac:dyDescent="0.25">
      <c r="A23" s="38" t="str">
        <f>Registro!A23</f>
        <v>Investigación Documental del contenido de las asignaturas</v>
      </c>
      <c r="B23" s="38"/>
      <c r="C23" s="37" t="s">
        <v>45</v>
      </c>
      <c r="D23" s="37"/>
      <c r="E23" s="37"/>
      <c r="F23" s="20" t="s">
        <v>39</v>
      </c>
      <c r="G23" s="20"/>
      <c r="H23" s="10">
        <v>1</v>
      </c>
    </row>
    <row r="24" spans="1:8" s="6" customFormat="1" x14ac:dyDescent="0.25">
      <c r="A24" s="38" t="str">
        <f>Registro!A24</f>
        <v>Proceso de evalución de los trabajos de los alumnos.</v>
      </c>
      <c r="B24" s="38"/>
      <c r="C24" s="37" t="s">
        <v>45</v>
      </c>
      <c r="D24" s="37"/>
      <c r="E24" s="37"/>
      <c r="F24" s="38" t="s">
        <v>40</v>
      </c>
      <c r="G24" s="38"/>
      <c r="H24" s="10">
        <v>1</v>
      </c>
    </row>
    <row r="25" spans="1:8" s="6" customFormat="1" x14ac:dyDescent="0.25">
      <c r="A25" s="38" t="str">
        <f>Registro!A25</f>
        <v>Preparación de material didáctico para cada tema de las materias antes citadas</v>
      </c>
      <c r="B25" s="38"/>
      <c r="C25" s="37" t="s">
        <v>45</v>
      </c>
      <c r="D25" s="37"/>
      <c r="E25" s="37"/>
      <c r="F25" s="38" t="s">
        <v>41</v>
      </c>
      <c r="G25" s="38"/>
      <c r="H25" s="10">
        <v>1</v>
      </c>
    </row>
    <row r="26" spans="1:8" s="6" customFormat="1" x14ac:dyDescent="0.25">
      <c r="A26" s="38" t="str">
        <f>Registro!A26</f>
        <v>Asesoría Extra clases de las asignaturas</v>
      </c>
      <c r="B26" s="38"/>
      <c r="C26" s="37" t="s">
        <v>45</v>
      </c>
      <c r="D26" s="37"/>
      <c r="E26" s="37"/>
      <c r="F26" s="20" t="s">
        <v>42</v>
      </c>
      <c r="G26" s="20"/>
      <c r="H26" s="10">
        <v>1</v>
      </c>
    </row>
    <row r="27" spans="1:8" s="6" customFormat="1" x14ac:dyDescent="0.25">
      <c r="A27" s="38" t="str">
        <f>Registro!A27</f>
        <v>Elaboración de reportes administrativos de las actividades</v>
      </c>
      <c r="B27" s="38"/>
      <c r="C27" s="37" t="s">
        <v>45</v>
      </c>
      <c r="D27" s="37"/>
      <c r="E27" s="37"/>
      <c r="F27" s="20" t="s">
        <v>43</v>
      </c>
      <c r="G27" s="20"/>
      <c r="H27" s="10">
        <v>1</v>
      </c>
    </row>
    <row r="28" spans="1:8" s="6" customFormat="1" x14ac:dyDescent="0.25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MII ESTEBAN DOMINGUEZ FISCAL</v>
      </c>
      <c r="D35" s="22"/>
      <c r="E35" s="22"/>
      <c r="G35" s="22" t="s">
        <v>51</v>
      </c>
      <c r="H35" s="22"/>
    </row>
    <row r="36" spans="1:8" ht="28.5" customHeight="1" x14ac:dyDescent="0.25">
      <c r="A36" s="9" t="str">
        <f>B8</f>
        <v>MC. HECTOR MIGUEL AMADOR CHAGALA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 de Windows</cp:lastModifiedBy>
  <cp:lastPrinted>2022-07-28T18:37:02Z</cp:lastPrinted>
  <dcterms:created xsi:type="dcterms:W3CDTF">2022-07-23T13:46:58Z</dcterms:created>
  <dcterms:modified xsi:type="dcterms:W3CDTF">2022-11-08T06:01:40Z</dcterms:modified>
</cp:coreProperties>
</file>