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PORTE DE PROYECTO INDIVIDUAL\"/>
    </mc:Choice>
  </mc:AlternateContent>
  <xr:revisionPtr revIDLastSave="0" documentId="13_ncr:1_{2DCD2A59-1331-4F8E-A30E-F2BE8FFF463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C27" i="7"/>
  <c r="A27" i="7"/>
  <c r="C26" i="7"/>
  <c r="A26" i="7"/>
  <c r="A25" i="7"/>
  <c r="A24" i="7"/>
  <c r="A23" i="7"/>
  <c r="A22" i="7"/>
  <c r="A21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<sst xmlns="http://schemas.openxmlformats.org/spreadsheetml/2006/main" count="139" uniqueCount="53">
  <si>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</si>
  <si>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</si>
  <si>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</si>
  <si>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</si>
  <si>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</si>
  <si>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</si>
  <si>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</si>
  <si>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</si>
  <si>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</si>
  <si>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</si>
  <si>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</si>
  <si>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</si>
  <si>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</si>
  <si>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</si>
  <si>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</si>
  <si>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</si>
  <si>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</si>
  <si>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</si>
  <si>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</si>
  <si>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</si>
  <si>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</si>
  <si>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</si>
  <si>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</si>
  <si>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</si>
  <si>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</si>
  <si>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</si>
  <si>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</si>
  <si>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</si>
  <si>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</si>
  <si>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</si>
  <si>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</si>
  <si>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</si>
  <si>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</si>
  <si>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4 Reportes parciales del SGI
1 Reporte Final del SGI
5 Instrumentaciones ( de acuerdo a la cantidad de materias)
3 Reportes de Proyectos Individuales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</si>
  <si>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</si>
  <si>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</si>
  <si>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</si>
  <si>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</si>
  <si>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</si>
  <si>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</si>
  <si>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</si>
  <si>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</si>
  <si>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</si>
  <si>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</si>
  <si>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</si>
  <si>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MC. HECTOR MIGUEL AMADOR CHAGALA</t>
  </si>
  <si>
    <t>Jefe de División de Ingeniería Electromecaanica</t>
  </si>
  <si>
    <t>MI. ESTEBAN DOMINGUEZ FISCAL</t>
  </si>
  <si>
    <t>MII ESTEBAN DOMINGUEZ FISCAL</t>
  </si>
  <si>
    <t xml:space="preserve">Jefe de División de Ingeniería Electromecanica </t>
  </si>
  <si>
    <t>MTRA OFELIA ENRIQUEZ ORDAZ</t>
  </si>
  <si>
    <t>DOCENCIA (ASESORIA TALLER MATERIA)</t>
  </si>
  <si>
    <t>ELECTROMECANICA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</si>
</sst>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7" sqref="G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52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5">
      <c r="A11" s="4" t="s">
        <v>4</v>
      </c>
      <c r="B11" s="32" t="s">
        <v>51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35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5">
      <c r="A22" s="28" t="s">
        <v>26</v>
      </c>
      <c r="B22" s="29"/>
      <c r="C22" s="29"/>
      <c r="D22" s="29"/>
      <c r="E22" s="29"/>
      <c r="F22" s="30"/>
      <c r="G22" s="11" t="s">
        <v>32</v>
      </c>
    </row>
    <row r="23" spans="1:7" s="6" customFormat="1" x14ac:dyDescent="0.25">
      <c r="A23" s="28" t="s">
        <v>27</v>
      </c>
      <c r="B23" s="29"/>
      <c r="C23" s="29"/>
      <c r="D23" s="29"/>
      <c r="E23" s="29"/>
      <c r="F23" s="30"/>
      <c r="G23" s="11" t="s">
        <v>32</v>
      </c>
    </row>
    <row r="24" spans="1:7" s="6" customFormat="1" x14ac:dyDescent="0.25">
      <c r="A24" s="28" t="s">
        <v>28</v>
      </c>
      <c r="B24" s="29"/>
      <c r="C24" s="29"/>
      <c r="D24" s="29"/>
      <c r="E24" s="29"/>
      <c r="F24" s="30"/>
      <c r="G24" s="11" t="s">
        <v>32</v>
      </c>
    </row>
    <row r="25" spans="1:7" s="6" customFormat="1" x14ac:dyDescent="0.25">
      <c r="A25" s="28" t="s">
        <v>29</v>
      </c>
      <c r="B25" s="29"/>
      <c r="C25" s="29"/>
      <c r="D25" s="29"/>
      <c r="E25" s="29"/>
      <c r="F25" s="30"/>
      <c r="G25" s="11" t="s">
        <v>32</v>
      </c>
    </row>
    <row r="26" spans="1:7" s="6" customFormat="1" x14ac:dyDescent="0.25">
      <c r="A26" s="28" t="s">
        <v>30</v>
      </c>
      <c r="B26" s="29"/>
      <c r="C26" s="29"/>
      <c r="D26" s="29"/>
      <c r="E26" s="29"/>
      <c r="F26" s="30"/>
      <c r="G26" s="11">
        <v>44820</v>
      </c>
    </row>
    <row r="27" spans="1:7" s="6" customFormat="1" x14ac:dyDescent="0.25">
      <c r="A27" s="28" t="s">
        <v>31</v>
      </c>
      <c r="B27" s="29"/>
      <c r="C27" s="29"/>
      <c r="D27" s="29"/>
      <c r="E27" s="29"/>
      <c r="F27" s="30"/>
      <c r="G27" s="11" t="s">
        <v>32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MC. HECTOR MIGUEL AMADOR CHAGALA</v>
      </c>
      <c r="C36" s="22" t="s">
        <v>48</v>
      </c>
      <c r="D36" s="22"/>
      <c r="E36"/>
      <c r="F36" s="22" t="s">
        <v>50</v>
      </c>
      <c r="G36" s="22"/>
    </row>
    <row r="37" spans="1:7" ht="42" customHeight="1" x14ac:dyDescent="0.25">
      <c r="A37" s="9" t="s">
        <v>15</v>
      </c>
      <c r="C37" s="23" t="s">
        <v>49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52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ht="31.5" customHeight="1" x14ac:dyDescent="0.25">
      <c r="A11" s="4" t="s">
        <v>4</v>
      </c>
      <c r="B11" s="32" t="str">
        <f>Registro!B11</f>
        <v>DOCENCIA (ASESORIA TALLER MATERIA)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34</v>
      </c>
      <c r="D21" s="37"/>
      <c r="E21" s="37"/>
      <c r="F21" s="38" t="s">
        <v>36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34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34</v>
      </c>
      <c r="D23" s="37"/>
      <c r="E23" s="37"/>
      <c r="F23" s="20" t="s">
        <v>38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34</v>
      </c>
      <c r="D24" s="37"/>
      <c r="E24" s="37"/>
      <c r="F24" s="38" t="s">
        <v>39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34</v>
      </c>
      <c r="D25" s="37"/>
      <c r="E25" s="37"/>
      <c r="F25" s="38" t="s">
        <v>40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>
        <f>Registro!G26</f>
        <v>44820</v>
      </c>
      <c r="D26" s="37"/>
      <c r="E26" s="37"/>
      <c r="F26" s="20" t="s">
        <v>41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tr">
        <f>Registro!G27</f>
        <v>05/09/2022-06/01/2023</v>
      </c>
      <c r="D27" s="37"/>
      <c r="E27" s="37"/>
      <c r="F27" s="20" t="s">
        <v>42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47</v>
      </c>
      <c r="D35" s="22"/>
      <c r="E35" s="22"/>
      <c r="G35" s="22" t="s">
        <v>50</v>
      </c>
      <c r="H35" s="22"/>
    </row>
    <row r="36" spans="1:8" ht="28.5" customHeight="1" x14ac:dyDescent="0.25">
      <c r="A36" s="9" t="str">
        <f>B8</f>
        <v>MC. HECTOR MIGUEL AMADOR CHAGALA</v>
      </c>
      <c r="C36" s="41" t="s">
        <v>46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F21" sqref="F21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(ASESORIA TALLER MATERIA)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43</v>
      </c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43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43</v>
      </c>
      <c r="D23" s="37"/>
      <c r="E23" s="37"/>
      <c r="F23" s="20" t="s">
        <v>38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43</v>
      </c>
      <c r="D24" s="37"/>
      <c r="E24" s="37"/>
      <c r="F24" s="38" t="s">
        <v>39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43</v>
      </c>
      <c r="D25" s="37"/>
      <c r="E25" s="37"/>
      <c r="F25" s="38" t="s">
        <v>40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43</v>
      </c>
      <c r="D26" s="37"/>
      <c r="E26" s="37"/>
      <c r="F26" s="20" t="s">
        <v>41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43</v>
      </c>
      <c r="D27" s="37"/>
      <c r="E27" s="37"/>
      <c r="F27" s="20" t="s">
        <v>42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A38" sqref="A38:H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ELECTROMECANICA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MC. HECTOR MIGUEL AMADOR CHAGALA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5">
      <c r="A11" s="4" t="s">
        <v>4</v>
      </c>
      <c r="B11" s="22" t="str">
        <f>Registro!B11</f>
        <v>DOCENCIA (ASESORIA TALLER MATERIA)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44</v>
      </c>
      <c r="D21" s="37"/>
      <c r="E21" s="37"/>
      <c r="F21" s="38" t="s">
        <v>36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37" t="s">
        <v>44</v>
      </c>
      <c r="D22" s="37"/>
      <c r="E22" s="37"/>
      <c r="F22" s="20" t="s">
        <v>37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37" t="s">
        <v>44</v>
      </c>
      <c r="D23" s="37"/>
      <c r="E23" s="37"/>
      <c r="F23" s="20" t="s">
        <v>38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44</v>
      </c>
      <c r="D24" s="37"/>
      <c r="E24" s="37"/>
      <c r="F24" s="38" t="s">
        <v>39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44</v>
      </c>
      <c r="D25" s="37"/>
      <c r="E25" s="37"/>
      <c r="F25" s="38" t="s">
        <v>40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37" t="s">
        <v>44</v>
      </c>
      <c r="D26" s="37"/>
      <c r="E26" s="37"/>
      <c r="F26" s="20" t="s">
        <v>41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37" t="s">
        <v>44</v>
      </c>
      <c r="D27" s="37"/>
      <c r="E27" s="37"/>
      <c r="F27" s="20" t="s">
        <v>42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 ESTEBAN DOMINGUEZ FISCAL</v>
      </c>
      <c r="D35" s="22"/>
      <c r="E35" s="22"/>
      <c r="G35" s="22" t="str">
        <f>Registro!F36</f>
        <v>MTRA OFELIA ENRIQUEZ ORDAZ</v>
      </c>
      <c r="H35" s="22"/>
    </row>
    <row r="36" spans="1:8" ht="28.5" customHeight="1" x14ac:dyDescent="0.25">
      <c r="A36" s="9" t="str">
        <f>B8</f>
        <v>MC. HECTOR MIGUEL AMADOR CHAGALA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 de Windows</cp:lastModifiedBy>
  <cp:lastPrinted>2022-07-28T18:37:02Z</cp:lastPrinted>
  <dcterms:created xsi:type="dcterms:W3CDTF">2022-07-23T13:46:58Z</dcterms:created>
  <dcterms:modified xsi:type="dcterms:W3CDTF">2022-11-17T02:03:02Z</dcterms:modified>
</cp:coreProperties>
</file>