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PORTE DE PROYECTO INDIVIDUAL\"/>
    </mc:Choice>
  </mc:AlternateContent>
  <xr:revisionPtr revIDLastSave="0" documentId="13_ncr:1_{DEDE6C1D-E053-49D3-89ED-302BF9EDC8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35" i="9"/>
  <c r="A24" i="9"/>
  <c r="A23" i="9"/>
  <c r="A22" i="9"/>
  <c r="A21" i="9"/>
  <c r="A17" i="9"/>
  <c r="A14" i="9"/>
  <c r="G9" i="9"/>
  <c r="B8" i="9"/>
  <c r="A36" i="9" s="1"/>
  <c r="D6" i="9"/>
  <c r="C35" i="8"/>
  <c r="A24" i="8"/>
  <c r="A23" i="8"/>
  <c r="A22" i="8"/>
  <c r="A21" i="8"/>
  <c r="A17" i="8"/>
  <c r="A14" i="8"/>
  <c r="G9" i="8"/>
  <c r="B8" i="8"/>
  <c r="A36" i="8" s="1"/>
  <c r="D6" i="8"/>
  <c r="A24" i="7"/>
  <c r="A23" i="7"/>
  <c r="A22" i="7"/>
  <c r="A21" i="7"/>
  <c r="A14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<sst xmlns="http://schemas.openxmlformats.org/spreadsheetml/2006/main" count="125" uniqueCount="50">
  <si>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</si>
  <si>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</si>
  <si>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</si>
  <si>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</si>
  <si>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</si>
  <si>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</si>
  <si>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</si>
  <si>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</si>
  <si>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</si>
  <si>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</si>
  <si>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</si>
  <si>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</si>
  <si>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</si>
  <si>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</si>
  <si>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</si>
  <si>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</si>
  <si>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</si>
  <si>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</si>
  <si>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</si>
  <si>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</si>
  <si>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</si>
  <si>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</si>
  <si>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</si>
  <si>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</si>
  <si>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</si>
  <si>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</si>
  <si>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Asesoría Extra clases de las asignaturas</t>
  </si>
  <si>
    <t>Elaboración de reportes administrativos de las actividades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</si>
  <si>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</si>
  <si>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</si>
  <si>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</si>
  <si>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</si>
  <si>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</si>
  <si>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</si>
  <si>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</si>
  <si>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</si>
  <si>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19/11/22 al 16/01/23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</si>
  <si>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</si>
  <si>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</si>
  <si>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</si>
  <si>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</si>
  <si>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</si>
  <si>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</si>
  <si>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>INVESTIGACION (GENERACION DE PROYECTOS DE INVESTIGACION)</t>
  </si>
  <si>
    <t>NVESTIGACION (GENERACION DE PROYECTOS DE INVESTIGACION)</t>
  </si>
  <si>
    <t>Apoyar y orientar al desarrollo integral de los alumnos de la carrera de Ingeniería Electromecánica para lograr resultados óptimos en la investigación.</t>
  </si>
  <si>
    <t>Obtener trabajos con excelente calidad académica en el área de investigación.
3 Reportes de Proyectos Individuales de INVESTIGACION</t>
  </si>
  <si>
    <t>involucrarlos en proyectos de investigación</t>
  </si>
  <si>
    <t>Participación como colaborador en proyecto de inversión para cuerpo académico.</t>
  </si>
  <si>
    <t>INFIRME DE REPORTE DE INVBESTIGACION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</si>
</sst>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" zoomScale="110" zoomScaleNormal="11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5">
      <c r="A11" s="4" t="s">
        <v>4</v>
      </c>
      <c r="B11" s="33" t="s">
        <v>43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45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46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47</v>
      </c>
      <c r="B21" s="30"/>
      <c r="C21" s="30"/>
      <c r="D21" s="30"/>
      <c r="E21" s="30"/>
      <c r="F21" s="31"/>
      <c r="G21" s="11" t="s">
        <v>28</v>
      </c>
    </row>
    <row r="22" spans="1:7" s="6" customFormat="1" x14ac:dyDescent="0.25">
      <c r="A22" s="29" t="s">
        <v>48</v>
      </c>
      <c r="B22" s="30"/>
      <c r="C22" s="30"/>
      <c r="D22" s="30"/>
      <c r="E22" s="30"/>
      <c r="F22" s="31"/>
      <c r="G22" s="11" t="s">
        <v>28</v>
      </c>
    </row>
    <row r="23" spans="1:7" s="6" customFormat="1" x14ac:dyDescent="0.25">
      <c r="A23" s="29" t="s">
        <v>26</v>
      </c>
      <c r="B23" s="30"/>
      <c r="C23" s="30"/>
      <c r="D23" s="30"/>
      <c r="E23" s="30"/>
      <c r="F23" s="31"/>
      <c r="G23" s="11" t="s">
        <v>28</v>
      </c>
    </row>
    <row r="24" spans="1:7" s="6" customFormat="1" x14ac:dyDescent="0.25">
      <c r="A24" s="29" t="s">
        <v>27</v>
      </c>
      <c r="B24" s="30"/>
      <c r="C24" s="30"/>
      <c r="D24" s="30"/>
      <c r="E24" s="30"/>
      <c r="F24" s="31"/>
      <c r="G24" s="11" t="s">
        <v>28</v>
      </c>
    </row>
    <row r="25" spans="1:7" s="6" customFormat="1" x14ac:dyDescent="0.25">
      <c r="A25" s="29"/>
      <c r="B25" s="30"/>
      <c r="C25" s="30"/>
      <c r="D25" s="30"/>
      <c r="E25" s="30"/>
      <c r="F25" s="31"/>
      <c r="G25" s="11"/>
    </row>
    <row r="26" spans="1:7" s="6" customFormat="1" x14ac:dyDescent="0.25">
      <c r="A26" s="29"/>
      <c r="B26" s="30"/>
      <c r="C26" s="30"/>
      <c r="D26" s="30"/>
      <c r="E26" s="30"/>
      <c r="F26" s="31"/>
      <c r="G26" s="11"/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MC. HECTOR MIGUEL AMADOR CHAGALA</v>
      </c>
      <c r="C36" s="23" t="s">
        <v>40</v>
      </c>
      <c r="D36" s="23"/>
      <c r="E36"/>
      <c r="F36" s="23" t="s">
        <v>42</v>
      </c>
      <c r="G36" s="23"/>
    </row>
    <row r="37" spans="1:7" ht="42" customHeight="1" x14ac:dyDescent="0.25">
      <c r="A37" s="9" t="s">
        <v>15</v>
      </c>
      <c r="C37" s="24" t="s">
        <v>41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topLeftCell="A17" zoomScaleNormal="100" zoomScaleSheetLayoutView="100" workbookViewId="0">
      <selection activeCell="A25" sqref="A25:B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10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10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10" x14ac:dyDescent="0.25">
      <c r="A4" s="2"/>
      <c r="B4" s="2"/>
      <c r="C4" s="2"/>
      <c r="D4" s="2"/>
      <c r="E4" s="2"/>
      <c r="F4" s="2"/>
    </row>
    <row r="5" spans="1:10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10" x14ac:dyDescent="0.25">
      <c r="A6" s="35" t="s">
        <v>1</v>
      </c>
      <c r="B6" s="35"/>
      <c r="C6" s="35"/>
      <c r="D6" s="37" t="s">
        <v>24</v>
      </c>
      <c r="E6" s="37"/>
      <c r="F6" s="37"/>
      <c r="H6" s="3"/>
    </row>
    <row r="7" spans="1:10" x14ac:dyDescent="0.25">
      <c r="A7" s="2"/>
      <c r="B7" s="2"/>
      <c r="C7" s="2"/>
    </row>
    <row r="8" spans="1:10" x14ac:dyDescent="0.25">
      <c r="A8" s="4" t="s">
        <v>3</v>
      </c>
      <c r="B8" s="23" t="s">
        <v>37</v>
      </c>
      <c r="C8" s="23"/>
      <c r="D8" s="23"/>
      <c r="E8" s="23"/>
      <c r="F8" s="23"/>
      <c r="G8" s="23"/>
      <c r="H8" s="23"/>
    </row>
    <row r="9" spans="1:10" x14ac:dyDescent="0.25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10" ht="31.5" customHeight="1" x14ac:dyDescent="0.45">
      <c r="A11" s="4" t="s">
        <v>4</v>
      </c>
      <c r="B11" s="33" t="s">
        <v>44</v>
      </c>
      <c r="C11" s="33"/>
      <c r="D11" s="33"/>
      <c r="E11" s="33"/>
      <c r="F11" s="33"/>
      <c r="G11" s="33"/>
      <c r="H11" s="33"/>
      <c r="J11" s="16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10" s="6" customFormat="1" ht="25.5" customHeight="1" x14ac:dyDescent="0.25">
      <c r="A14" s="21" t="str">
        <f>Registro!A14</f>
        <v>Apoyar y orientar al desarrollo integral de los alumnos de la carrera de Ingeniería Electromecánica para lograr resultados óptimos en la investigación.</v>
      </c>
      <c r="B14" s="21"/>
      <c r="C14" s="21"/>
      <c r="D14" s="21"/>
      <c r="E14" s="21"/>
      <c r="F14" s="21"/>
      <c r="G14" s="21"/>
      <c r="H14" s="21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Obtener trabajos con excelente calidad académica en el área de investigación.
3 Reportes de Proyectos Individuales de INVESTIGACION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1" t="str">
        <f>Registro!A21</f>
        <v>involucrarlos en proyectos de investigación</v>
      </c>
      <c r="B21" s="21"/>
      <c r="C21" s="38" t="s">
        <v>29</v>
      </c>
      <c r="D21" s="38"/>
      <c r="E21" s="38"/>
      <c r="F21" s="39" t="s">
        <v>30</v>
      </c>
      <c r="G21" s="39"/>
      <c r="H21" s="10">
        <v>0.33</v>
      </c>
    </row>
    <row r="22" spans="1:8" s="6" customFormat="1" ht="35.25" customHeight="1" x14ac:dyDescent="0.25">
      <c r="A22" s="21" t="str">
        <f>Registro!A22</f>
        <v>Participación como colaborador en proyecto de inversión para cuerpo académico.</v>
      </c>
      <c r="B22" s="21"/>
      <c r="C22" s="38" t="s">
        <v>29</v>
      </c>
      <c r="D22" s="38"/>
      <c r="E22" s="38"/>
      <c r="F22" s="21" t="s">
        <v>31</v>
      </c>
      <c r="G22" s="21"/>
      <c r="H22" s="10">
        <v>0.33</v>
      </c>
    </row>
    <row r="23" spans="1:8" s="6" customFormat="1" ht="35.25" customHeight="1" x14ac:dyDescent="0.25">
      <c r="A23" s="21" t="str">
        <f>Registro!A23</f>
        <v>Asesoría Extra clases de las asignaturas</v>
      </c>
      <c r="B23" s="21"/>
      <c r="C23" s="38" t="s">
        <v>29</v>
      </c>
      <c r="D23" s="38"/>
      <c r="E23" s="38"/>
      <c r="F23" s="21" t="s">
        <v>32</v>
      </c>
      <c r="G23" s="21"/>
      <c r="H23" s="10">
        <v>0.33</v>
      </c>
    </row>
    <row r="24" spans="1:8" s="6" customFormat="1" ht="35.25" customHeight="1" x14ac:dyDescent="0.25">
      <c r="A24" s="21" t="str">
        <f>Registro!A24</f>
        <v>Elaboración de reportes administrativos de las actividades</v>
      </c>
      <c r="B24" s="21"/>
      <c r="C24" s="38" t="s">
        <v>29</v>
      </c>
      <c r="D24" s="38"/>
      <c r="E24" s="38"/>
      <c r="F24" s="39" t="s">
        <v>33</v>
      </c>
      <c r="G24" s="39"/>
      <c r="H24" s="10">
        <v>0.33</v>
      </c>
    </row>
    <row r="25" spans="1:8" s="6" customFormat="1" ht="35.25" customHeight="1" x14ac:dyDescent="0.25">
      <c r="A25" s="21"/>
      <c r="B25" s="21"/>
      <c r="C25" s="38"/>
      <c r="D25" s="38"/>
      <c r="E25" s="38"/>
      <c r="F25" s="39"/>
      <c r="G25" s="39"/>
      <c r="H25" s="10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0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">
        <v>39</v>
      </c>
      <c r="D35" s="23"/>
      <c r="E35" s="23"/>
      <c r="G35" s="23" t="s">
        <v>42</v>
      </c>
      <c r="H35" s="23"/>
    </row>
    <row r="36" spans="1:8" ht="28.5" customHeight="1" x14ac:dyDescent="0.25">
      <c r="A36" s="9" t="str">
        <f>B8</f>
        <v>MC. HECTOR MIGUEL AMADOR CHAGALA</v>
      </c>
      <c r="C36" s="42" t="s">
        <v>38</v>
      </c>
      <c r="D36" s="43"/>
      <c r="E36" s="43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F27" sqref="F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MC. HECTOR MIGUEL AMADOR CHAGALA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">
        <v>44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y orientar al desarrollo integral de los alumnos de la carrera de Ingeniería Electromecánica para lograr resultados óptimos en la investigación.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Obtener trabajos con excelente calidad académica en el área de investigación.
3 Reportes de Proyectos Individuales de INVESTIGACION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1" t="str">
        <f>Registro!A21</f>
        <v>involucrarlos en proyectos de investigación</v>
      </c>
      <c r="B21" s="21"/>
      <c r="C21" s="38" t="s">
        <v>35</v>
      </c>
      <c r="D21" s="38"/>
      <c r="E21" s="38"/>
      <c r="F21" s="39" t="s">
        <v>30</v>
      </c>
      <c r="G21" s="39"/>
      <c r="H21" s="10">
        <v>0.66</v>
      </c>
    </row>
    <row r="22" spans="1:8" s="6" customFormat="1" ht="35.25" customHeight="1" x14ac:dyDescent="0.25">
      <c r="A22" s="21" t="str">
        <f>Registro!A22</f>
        <v>Participación como colaborador en proyecto de inversión para cuerpo académico.</v>
      </c>
      <c r="B22" s="21"/>
      <c r="C22" s="38" t="s">
        <v>35</v>
      </c>
      <c r="D22" s="38"/>
      <c r="E22" s="38"/>
      <c r="F22" s="21" t="s">
        <v>31</v>
      </c>
      <c r="G22" s="21"/>
      <c r="H22" s="10">
        <v>0.66</v>
      </c>
    </row>
    <row r="23" spans="1:8" s="6" customFormat="1" ht="35.25" customHeight="1" x14ac:dyDescent="0.25">
      <c r="A23" s="21" t="str">
        <f>Registro!A23</f>
        <v>Asesoría Extra clases de las asignaturas</v>
      </c>
      <c r="B23" s="21"/>
      <c r="C23" s="38" t="s">
        <v>35</v>
      </c>
      <c r="D23" s="38"/>
      <c r="E23" s="38"/>
      <c r="F23" s="21" t="s">
        <v>32</v>
      </c>
      <c r="G23" s="21"/>
      <c r="H23" s="10">
        <v>0.66</v>
      </c>
    </row>
    <row r="24" spans="1:8" s="6" customFormat="1" ht="35.25" customHeight="1" x14ac:dyDescent="0.25">
      <c r="A24" s="21" t="str">
        <f>Registro!A24</f>
        <v>Elaboración de reportes administrativos de las actividades</v>
      </c>
      <c r="B24" s="21"/>
      <c r="C24" s="38" t="s">
        <v>35</v>
      </c>
      <c r="D24" s="38"/>
      <c r="E24" s="38"/>
      <c r="F24" s="39" t="s">
        <v>33</v>
      </c>
      <c r="G24" s="39"/>
      <c r="H24" s="10">
        <v>0.66</v>
      </c>
    </row>
    <row r="25" spans="1:8" s="6" customFormat="1" ht="35.25" customHeight="1" x14ac:dyDescent="0.25">
      <c r="A25" s="21" t="s">
        <v>49</v>
      </c>
      <c r="B25" s="21"/>
      <c r="C25" s="38">
        <v>44881</v>
      </c>
      <c r="D25" s="38"/>
      <c r="E25" s="38"/>
      <c r="F25" s="21" t="s">
        <v>34</v>
      </c>
      <c r="G25" s="21"/>
      <c r="H25" s="10">
        <v>0.66</v>
      </c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0"/>
    </row>
    <row r="27" spans="1:8" s="6" customFormat="1" ht="35.25" customHeight="1" x14ac:dyDescent="0.25">
      <c r="A27" s="21"/>
      <c r="B27" s="2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MII ESTEBAN DOMINGUEZ FISCAL</v>
      </c>
      <c r="D35" s="23"/>
      <c r="E35" s="23"/>
      <c r="G35" s="23" t="s">
        <v>42</v>
      </c>
      <c r="H35" s="23"/>
    </row>
    <row r="36" spans="1:8" ht="28.5" customHeight="1" x14ac:dyDescent="0.25">
      <c r="A36" s="9" t="str">
        <f>B8</f>
        <v>MC. HECTOR MIGUEL AMADOR CHAGALA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5:E25"/>
    <mergeCell ref="F25:G25"/>
    <mergeCell ref="A24:B24"/>
    <mergeCell ref="C24:E24"/>
    <mergeCell ref="F24:G24"/>
    <mergeCell ref="A25:B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="131" zoomScaleNormal="131" zoomScaleSheetLayoutView="100" workbookViewId="0">
      <selection activeCell="F28" sqref="F28:G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MC. HECTOR MIGUEL AMADOR CHAGALA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x14ac:dyDescent="0.25">
      <c r="A11" s="4" t="s">
        <v>4</v>
      </c>
      <c r="B11" s="23" t="s">
        <v>43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y orientar al desarrollo integral de los alumnos de la carrera de Ingeniería Electromecánica para lograr resultados óptimos en la investigación.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Obtener trabajos con excelente calidad académica en el área de investigación.
3 Reportes de Proyectos Individuales de INVESTIGACION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9" t="str">
        <f>Registro!A21</f>
        <v>involucrarlos en proyectos de investigación</v>
      </c>
      <c r="B21" s="39"/>
      <c r="C21" s="38" t="s">
        <v>36</v>
      </c>
      <c r="D21" s="38"/>
      <c r="E21" s="38"/>
      <c r="F21" s="39" t="s">
        <v>30</v>
      </c>
      <c r="G21" s="39"/>
      <c r="H21" s="10">
        <v>1</v>
      </c>
    </row>
    <row r="22" spans="1:8" s="6" customFormat="1" x14ac:dyDescent="0.25">
      <c r="A22" s="39" t="str">
        <f>Registro!A22</f>
        <v>Participación como colaborador en proyecto de inversión para cuerpo académico.</v>
      </c>
      <c r="B22" s="39"/>
      <c r="C22" s="38" t="s">
        <v>36</v>
      </c>
      <c r="D22" s="38"/>
      <c r="E22" s="38"/>
      <c r="F22" s="21" t="s">
        <v>31</v>
      </c>
      <c r="G22" s="21"/>
      <c r="H22" s="10">
        <v>1</v>
      </c>
    </row>
    <row r="23" spans="1:8" s="6" customFormat="1" x14ac:dyDescent="0.25">
      <c r="A23" s="39" t="str">
        <f>Registro!A23</f>
        <v>Asesoría Extra clases de las asignaturas</v>
      </c>
      <c r="B23" s="39"/>
      <c r="C23" s="38" t="s">
        <v>36</v>
      </c>
      <c r="D23" s="38"/>
      <c r="E23" s="38"/>
      <c r="F23" s="21" t="s">
        <v>32</v>
      </c>
      <c r="G23" s="21"/>
      <c r="H23" s="10">
        <v>1</v>
      </c>
    </row>
    <row r="24" spans="1:8" s="6" customFormat="1" x14ac:dyDescent="0.25">
      <c r="A24" s="39" t="str">
        <f>Registro!A24</f>
        <v>Elaboración de reportes administrativos de las actividades</v>
      </c>
      <c r="B24" s="39"/>
      <c r="C24" s="38" t="s">
        <v>36</v>
      </c>
      <c r="D24" s="38"/>
      <c r="E24" s="38"/>
      <c r="F24" s="39" t="s">
        <v>33</v>
      </c>
      <c r="G24" s="39"/>
      <c r="H24" s="10">
        <v>1</v>
      </c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5">
      <c r="A26" s="39"/>
      <c r="B26" s="39"/>
      <c r="C26" s="38"/>
      <c r="D26" s="38"/>
      <c r="E26" s="38"/>
      <c r="F26" s="21"/>
      <c r="G26" s="21"/>
      <c r="H26" s="10"/>
    </row>
    <row r="27" spans="1:8" s="6" customFormat="1" x14ac:dyDescent="0.25">
      <c r="A27" s="39"/>
      <c r="B27" s="39"/>
      <c r="C27" s="38"/>
      <c r="D27" s="38"/>
      <c r="E27" s="38"/>
      <c r="F27" s="21"/>
      <c r="G27" s="21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MII ESTEBAN DOMINGUEZ FISCAL</v>
      </c>
      <c r="D35" s="23"/>
      <c r="E35" s="23"/>
      <c r="G35" s="23" t="s">
        <v>42</v>
      </c>
      <c r="H35" s="23"/>
    </row>
    <row r="36" spans="1:8" ht="28.5" customHeight="1" x14ac:dyDescent="0.25">
      <c r="A36" s="9" t="str">
        <f>B8</f>
        <v>MC. HECTOR MIGUEL AMADOR CHAGALA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A29:B29"/>
    <mergeCell ref="C29:E29"/>
    <mergeCell ref="F28:G28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2022-11-17T04:04:24Z</dcterms:modified>
</cp:coreProperties>
</file>