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F5D0D005-E4AA-414F-9A32-DD28A450037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2'!$A$1:$H$36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G33" i="8"/>
  <c r="G32" i="9"/>
  <c r="A17" i="7"/>
  <c r="C32" i="9"/>
  <c r="C26" i="9"/>
  <c r="A26" i="9"/>
  <c r="C25" i="9"/>
  <c r="A25" i="9"/>
  <c r="A24" i="9"/>
  <c r="A23" i="9"/>
  <c r="A22" i="9"/>
  <c r="A21" i="9"/>
  <c r="A17" i="9"/>
  <c r="A14" i="9"/>
  <c r="B11" i="9"/>
  <c r="G9" i="9"/>
  <c r="B8" i="9"/>
  <c r="A33" i="9" s="1"/>
  <c r="D6" i="9"/>
  <c r="C33" i="8"/>
  <c r="C27" i="8"/>
  <c r="A27" i="8"/>
  <c r="C26" i="8"/>
  <c r="A24" i="8"/>
  <c r="A23" i="8"/>
  <c r="A22" i="8"/>
  <c r="A21" i="8"/>
  <c r="A17" i="8"/>
  <c r="A14" i="8"/>
  <c r="B11" i="8"/>
  <c r="G9" i="8"/>
  <c r="B8" i="8"/>
  <c r="A34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4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<sst xmlns="http://schemas.openxmlformats.org/spreadsheetml/2006/main" count="128" uniqueCount="54">
  <si>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</si>
  <si>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</si>
  <si>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</si>
  <si>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</si>
  <si>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</si>
  <si>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</si>
  <si>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</si>
  <si>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</si>
  <si>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</si>
  <si>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</si>
  <si>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</si>
  <si>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</si>
  <si>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</si>
  <si>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</si>
  <si>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</si>
  <si>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</si>
  <si>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</si>
  <si>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</si>
  <si>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</si>
  <si>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</si>
  <si>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</si>
  <si>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</si>
  <si>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</si>
  <si>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</si>
  <si>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</si>
  <si>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</si>
  <si>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</si>
  <si>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</si>
  <si>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</si>
  <si>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</si>
  <si>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</si>
  <si>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</si>
  <si>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</si>
  <si>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</si>
  <si>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</si>
  <si>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</si>
  <si>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</si>
  <si>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</si>
  <si>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</si>
  <si>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</si>
  <si>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</si>
  <si>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</si>
  <si>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</si>
  <si>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(TESISTA)</t>
  </si>
  <si>
    <t>Asesorar, y evaluar al Aspirante de titulación, en la opción 1 desarrollo de tesis para la elaboración de su informe final..</t>
  </si>
  <si>
    <t>•	Asesorar al alumno en el proyecto de tesis.
•	Hacer sugerencias de mejora.
•	Resolver las dudas de los aspirantes.
•	Evaluar las actividades realizadas en la obtencion del grado .</t>
  </si>
  <si>
    <t xml:space="preserve">•	Asesorar a los aspirantes de titulación en la solución de problemas y explicación de temas relacionados con el avance del proyecto, tantas veces como sea necesario. </t>
  </si>
  <si>
    <t>•	Analizar, conjuntamente con el aspirante, aspectos relacionados al desarrollo en el proyecto.</t>
  </si>
  <si>
    <t>•	Asesorar a los/las aspirantes en la elaboración de un informe técnico del proyecto.</t>
  </si>
  <si>
    <t>Asesoría, analisis y cuestionamientos y sugerencias de mejora de trabajo de tesis 1</t>
  </si>
  <si>
    <t>Asesoría, analisis y cuestionamientos y sugerencias de mejora de trabajo de tesis 3</t>
  </si>
  <si>
    <t>Asesoría, analisis y cuestionamientos y sugerencias de mejora de trabajo de tesis 2</t>
  </si>
  <si>
    <t>10/11/20/22</t>
  </si>
  <si>
    <t>documento word de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</si>
</sst>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25</v>
      </c>
      <c r="G9" s="29"/>
    </row>
    <row r="11" spans="1:7" ht="31.5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44" t="s">
        <v>45</v>
      </c>
      <c r="B17" s="44"/>
      <c r="C17" s="44"/>
      <c r="D17" s="44"/>
      <c r="E17" s="44"/>
      <c r="F17" s="44"/>
      <c r="G17" s="44"/>
    </row>
    <row r="18" spans="1:7" s="6" customFormat="1" x14ac:dyDescent="0.25">
      <c r="A18" s="43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46</v>
      </c>
      <c r="B21" s="18"/>
      <c r="C21" s="18"/>
      <c r="D21" s="18"/>
      <c r="E21" s="18"/>
      <c r="F21" s="19"/>
      <c r="G21" s="11" t="s">
        <v>26</v>
      </c>
    </row>
    <row r="22" spans="1:7" s="6" customFormat="1" x14ac:dyDescent="0.25">
      <c r="A22" s="17" t="s">
        <v>47</v>
      </c>
      <c r="B22" s="18"/>
      <c r="C22" s="18"/>
      <c r="D22" s="18"/>
      <c r="E22" s="18"/>
      <c r="F22" s="19"/>
      <c r="G22" s="11" t="s">
        <v>26</v>
      </c>
    </row>
    <row r="23" spans="1:7" s="6" customFormat="1" x14ac:dyDescent="0.25">
      <c r="A23" s="17" t="s">
        <v>48</v>
      </c>
      <c r="B23" s="18"/>
      <c r="C23" s="18"/>
      <c r="D23" s="18"/>
      <c r="E23" s="18"/>
      <c r="F23" s="19"/>
      <c r="G23" s="11" t="s">
        <v>26</v>
      </c>
    </row>
    <row r="24" spans="1:7" s="6" customFormat="1" x14ac:dyDescent="0.25">
      <c r="A24" s="17" t="s">
        <v>49</v>
      </c>
      <c r="B24" s="18"/>
      <c r="C24" s="18"/>
      <c r="D24" s="18"/>
      <c r="E24" s="18"/>
      <c r="F24" s="19"/>
      <c r="G24" s="11">
        <v>44870</v>
      </c>
    </row>
    <row r="25" spans="1:7" s="6" customFormat="1" x14ac:dyDescent="0.25">
      <c r="A25" s="17" t="s">
        <v>51</v>
      </c>
      <c r="B25" s="18"/>
      <c r="C25" s="18"/>
      <c r="D25" s="18"/>
      <c r="E25" s="18"/>
      <c r="F25" s="19"/>
      <c r="G25" s="11" t="s">
        <v>52</v>
      </c>
    </row>
    <row r="26" spans="1:7" s="6" customFormat="1" x14ac:dyDescent="0.25">
      <c r="A26" s="17" t="s">
        <v>50</v>
      </c>
      <c r="B26" s="18"/>
      <c r="C26" s="18"/>
      <c r="D26" s="18"/>
      <c r="E26" s="18"/>
      <c r="F26" s="19"/>
      <c r="G26" s="11">
        <v>44878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2" t="s">
        <v>10</v>
      </c>
      <c r="B29" s="22"/>
      <c r="C29" s="22"/>
      <c r="D29" s="22"/>
      <c r="E29" s="22"/>
      <c r="F29" s="22"/>
      <c r="G29" s="22"/>
    </row>
    <row r="30" spans="1:7" s="6" customFormat="1" ht="46.5" customHeight="1" x14ac:dyDescent="0.25">
      <c r="A30" s="27"/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MC. HECTOR MIGUEL AMADOR CHAGALA</v>
      </c>
      <c r="C33" s="20" t="s">
        <v>40</v>
      </c>
      <c r="D33" s="20"/>
      <c r="E33"/>
      <c r="F33" s="20" t="s">
        <v>42</v>
      </c>
      <c r="G33" s="20"/>
    </row>
    <row r="34" spans="1:7" ht="42" customHeight="1" x14ac:dyDescent="0.25">
      <c r="A34" s="9" t="s">
        <v>15</v>
      </c>
      <c r="C34" s="30" t="s">
        <v>41</v>
      </c>
      <c r="D34" s="30"/>
      <c r="F34" s="31" t="s">
        <v>14</v>
      </c>
      <c r="G34" s="31"/>
    </row>
    <row r="36" spans="1:7" x14ac:dyDescent="0.25">
      <c r="A36" s="26" t="s">
        <v>19</v>
      </c>
      <c r="B36" s="26"/>
      <c r="C36" s="26"/>
      <c r="D36" s="26"/>
      <c r="E36" s="26"/>
      <c r="F36" s="26"/>
      <c r="G36" s="26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37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ht="31.5" customHeight="1" x14ac:dyDescent="0.25">
      <c r="A11" s="4" t="s">
        <v>4</v>
      </c>
      <c r="B11" s="21" t="str">
        <f>Registro!B11</f>
        <v>TUTORIA Y DIRECCION INDV (TESISTA)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Asesorar, y evaluar al Aspirante de titulación, en la opción 1 desarrollo de tesis para la elaboración de su informe final..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•	Asesorar al alumno en el proyecto de tesis.
•	Hacer sugerencias de mejora.
•	Resolver las dudas de los aspirantes.
•	Evaluar las actividades realizadas en la obtencion del grado 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3"/>
      <c r="C21" s="38" t="s">
        <v>27</v>
      </c>
      <c r="D21" s="38"/>
      <c r="E21" s="38"/>
      <c r="F21" s="37" t="s">
        <v>28</v>
      </c>
      <c r="G21" s="37"/>
      <c r="H21" s="10">
        <v>0.33</v>
      </c>
    </row>
    <row r="22" spans="1:8" s="6" customFormat="1" ht="35.25" customHeight="1" x14ac:dyDescent="0.25">
      <c r="A22" s="23" t="e">
        <f>Registro!#REF!</f>
        <v>#REF!</v>
      </c>
      <c r="B22" s="23"/>
      <c r="C22" s="38" t="s">
        <v>27</v>
      </c>
      <c r="D22" s="38"/>
      <c r="E22" s="38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e">
        <f>Registro!#REF!</f>
        <v>#REF!</v>
      </c>
      <c r="B23" s="23"/>
      <c r="C23" s="38" t="s">
        <v>27</v>
      </c>
      <c r="D23" s="38"/>
      <c r="E23" s="38"/>
      <c r="F23" s="23" t="s">
        <v>30</v>
      </c>
      <c r="G23" s="23"/>
      <c r="H23" s="10">
        <v>0.33</v>
      </c>
    </row>
    <row r="24" spans="1:8" s="6" customFormat="1" ht="35.25" customHeight="1" x14ac:dyDescent="0.25">
      <c r="A24" s="23" t="str">
        <f>Registro!A22</f>
        <v>•	Analizar, conjuntamente con el aspirante, aspectos relacionados al desarrollo en el proyecto.</v>
      </c>
      <c r="B24" s="23"/>
      <c r="C24" s="38" t="s">
        <v>27</v>
      </c>
      <c r="D24" s="38"/>
      <c r="E24" s="38"/>
      <c r="F24" s="37" t="s">
        <v>31</v>
      </c>
      <c r="G24" s="37"/>
      <c r="H24" s="10">
        <v>0.33</v>
      </c>
    </row>
    <row r="25" spans="1:8" s="6" customFormat="1" ht="35.25" customHeight="1" x14ac:dyDescent="0.25">
      <c r="A25" s="23" t="str">
        <f>Registro!A23</f>
        <v>•	Asesorar a los/las aspirantes en la elaboración de un informe técnico del proyecto.</v>
      </c>
      <c r="B25" s="23"/>
      <c r="C25" s="38" t="s">
        <v>27</v>
      </c>
      <c r="D25" s="38"/>
      <c r="E25" s="38"/>
      <c r="F25" s="37" t="s">
        <v>32</v>
      </c>
      <c r="G25" s="37"/>
      <c r="H25" s="10">
        <v>0.33</v>
      </c>
    </row>
    <row r="26" spans="1:8" s="6" customFormat="1" ht="35.25" customHeight="1" x14ac:dyDescent="0.25">
      <c r="A26" s="23" t="str">
        <f>Registro!A24</f>
        <v>Asesoría, analisis y cuestionamientos y sugerencias de mejora de trabajo de tesis 1</v>
      </c>
      <c r="B26" s="23"/>
      <c r="C26" s="38">
        <f>Registro!G24</f>
        <v>44870</v>
      </c>
      <c r="D26" s="38"/>
      <c r="E26" s="38"/>
      <c r="F26" s="23" t="s">
        <v>33</v>
      </c>
      <c r="G26" s="23"/>
      <c r="H26" s="10">
        <v>0.33</v>
      </c>
    </row>
    <row r="27" spans="1:8" s="6" customFormat="1" ht="35.25" customHeight="1" x14ac:dyDescent="0.25">
      <c r="A27" s="23" t="e">
        <f>Registro!#REF!</f>
        <v>#REF!</v>
      </c>
      <c r="B27" s="23"/>
      <c r="C27" s="38" t="e">
        <f>Registro!#REF!</f>
        <v>#REF!</v>
      </c>
      <c r="D27" s="38"/>
      <c r="E27" s="38"/>
      <c r="F27" s="23" t="s">
        <v>34</v>
      </c>
      <c r="G27" s="23"/>
      <c r="H27" s="10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">
        <v>39</v>
      </c>
      <c r="D35" s="20"/>
      <c r="E35" s="20"/>
      <c r="G35" s="20" t="s">
        <v>42</v>
      </c>
      <c r="H35" s="20"/>
    </row>
    <row r="36" spans="1:8" ht="28.5" customHeight="1" x14ac:dyDescent="0.25">
      <c r="A36" s="9" t="str">
        <f>B8</f>
        <v>MC. HECTOR MIGUEL AMADOR CHAGALA</v>
      </c>
      <c r="C36" s="35" t="s">
        <v>38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7" zoomScaleNormal="100" zoomScaleSheetLayoutView="100" workbookViewId="0">
      <selection activeCell="G33" sqref="G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TUTORIA Y DIRECCION INDV (TESISTA)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Asesorar, y evaluar al Aspirante de titulación, en la opción 1 desarrollo de tesis para la elaboración de su informe final..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•	Asesorar al alumno en el proyecto de tesis.
•	Hacer sugerencias de mejora.
•	Resolver las dudas de los aspirantes.
•	Evaluar las actividades realizadas en la obtencion del grado 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 xml:space="preserve">•	Asesorar a los aspirantes de titulación en la solución de problemas y explicación de temas relacionados con el avance del proyecto, tantas veces como sea necesario. </v>
      </c>
      <c r="B21" s="23"/>
      <c r="C21" s="38" t="s">
        <v>35</v>
      </c>
      <c r="D21" s="38"/>
      <c r="E21" s="38"/>
      <c r="F21" s="37" t="s">
        <v>28</v>
      </c>
      <c r="G21" s="37"/>
      <c r="H21" s="10">
        <v>0.66</v>
      </c>
    </row>
    <row r="22" spans="1:8" s="6" customFormat="1" ht="35.25" customHeight="1" x14ac:dyDescent="0.25">
      <c r="A22" s="23" t="str">
        <f>Registro!A22</f>
        <v>•	Analizar, conjuntamente con el aspirante, aspectos relacionados al desarrollo en el proyecto.</v>
      </c>
      <c r="B22" s="23"/>
      <c r="C22" s="38" t="s">
        <v>35</v>
      </c>
      <c r="D22" s="38"/>
      <c r="E22" s="38"/>
      <c r="F22" s="37" t="s">
        <v>31</v>
      </c>
      <c r="G22" s="37"/>
      <c r="H22" s="10">
        <v>0.66</v>
      </c>
    </row>
    <row r="23" spans="1:8" s="6" customFormat="1" ht="35.25" customHeight="1" x14ac:dyDescent="0.25">
      <c r="A23" s="23" t="str">
        <f>Registro!A23</f>
        <v>•	Asesorar a los/las aspirantes en la elaboración de un informe técnico del proyecto.</v>
      </c>
      <c r="B23" s="23"/>
      <c r="C23" s="38" t="s">
        <v>35</v>
      </c>
      <c r="D23" s="38"/>
      <c r="E23" s="38"/>
      <c r="F23" s="37" t="s">
        <v>32</v>
      </c>
      <c r="G23" s="37"/>
      <c r="H23" s="10">
        <v>0.66</v>
      </c>
    </row>
    <row r="24" spans="1:8" s="6" customFormat="1" ht="35.25" customHeight="1" x14ac:dyDescent="0.25">
      <c r="A24" s="23" t="str">
        <f>Registro!A24</f>
        <v>Asesoría, analisis y cuestionamientos y sugerencias de mejora de trabajo de tesis 1</v>
      </c>
      <c r="B24" s="23"/>
      <c r="C24" s="38" t="s">
        <v>35</v>
      </c>
      <c r="D24" s="38"/>
      <c r="E24" s="38"/>
      <c r="F24" s="23" t="s">
        <v>33</v>
      </c>
      <c r="G24" s="23"/>
      <c r="H24" s="10">
        <v>0.66</v>
      </c>
    </row>
    <row r="25" spans="1:8" s="6" customFormat="1" ht="16.2" customHeight="1" x14ac:dyDescent="0.25">
      <c r="A25" s="50" t="s">
        <v>49</v>
      </c>
      <c r="B25" s="51"/>
      <c r="C25" s="47">
        <v>44870</v>
      </c>
      <c r="D25" s="48"/>
      <c r="E25" s="49"/>
      <c r="F25" s="45" t="s">
        <v>53</v>
      </c>
      <c r="G25" s="46"/>
      <c r="H25" s="10">
        <v>0.66</v>
      </c>
    </row>
    <row r="26" spans="1:8" s="6" customFormat="1" ht="13.2" customHeight="1" x14ac:dyDescent="0.25">
      <c r="A26" s="37" t="str">
        <f>Registro!A25</f>
        <v>Asesoría, analisis y cuestionamientos y sugerencias de mejora de trabajo de tesis 2</v>
      </c>
      <c r="B26" s="37"/>
      <c r="C26" s="38" t="str">
        <f>Registro!G25</f>
        <v>10/11/20/22</v>
      </c>
      <c r="D26" s="38"/>
      <c r="E26" s="38"/>
      <c r="F26" s="45" t="s">
        <v>53</v>
      </c>
      <c r="G26" s="46"/>
      <c r="H26" s="10">
        <v>0.66</v>
      </c>
    </row>
    <row r="27" spans="1:8" s="6" customFormat="1" ht="13.2" customHeight="1" x14ac:dyDescent="0.25">
      <c r="A27" s="37" t="str">
        <f>Registro!A26</f>
        <v>Asesoría, analisis y cuestionamientos y sugerencias de mejora de trabajo de tesis 3</v>
      </c>
      <c r="B27" s="37"/>
      <c r="C27" s="38">
        <f>Registro!G26</f>
        <v>44878</v>
      </c>
      <c r="D27" s="38"/>
      <c r="E27" s="38"/>
      <c r="F27" s="45" t="s">
        <v>53</v>
      </c>
      <c r="G27" s="46"/>
      <c r="H27" s="10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0" t="str">
        <f>Registro!C33</f>
        <v>MII ESTEBAN DOMINGUEZ FISCAL</v>
      </c>
      <c r="D33" s="20"/>
      <c r="E33" s="20"/>
      <c r="G33" s="20" t="str">
        <f>Registro!F33</f>
        <v>MTRA OFELIA ENRIQUEZ ORDAZ</v>
      </c>
      <c r="H33" s="20"/>
    </row>
    <row r="34" spans="1:8" ht="28.5" customHeight="1" x14ac:dyDescent="0.25">
      <c r="A34" s="9" t="str">
        <f>B8</f>
        <v>MC. HECTOR MIGUEL AMADOR CHAGALA</v>
      </c>
      <c r="C34" s="36" t="s">
        <v>16</v>
      </c>
      <c r="D34" s="36"/>
      <c r="E34" s="36"/>
      <c r="G34" s="14" t="s">
        <v>14</v>
      </c>
      <c r="H34" s="14"/>
    </row>
    <row r="36" spans="1:8" ht="24.75" customHeight="1" x14ac:dyDescent="0.25">
      <c r="A36" s="26" t="s">
        <v>20</v>
      </c>
      <c r="B36" s="26"/>
      <c r="C36" s="26"/>
      <c r="D36" s="26"/>
      <c r="E36" s="26"/>
      <c r="F36" s="26"/>
      <c r="G36" s="26"/>
      <c r="H36" s="26"/>
    </row>
  </sheetData>
  <mergeCells count="47">
    <mergeCell ref="A25:B25"/>
    <mergeCell ref="C25:E25"/>
    <mergeCell ref="F25:G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7" zoomScaleNormal="10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EN GESTION EMPRESARIAL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MC. HECTOR MIGUEL AMADOR CHAGALA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 22- ENE 23</v>
      </c>
      <c r="H9" s="29"/>
    </row>
    <row r="11" spans="1:8" x14ac:dyDescent="0.25">
      <c r="A11" s="4" t="s">
        <v>4</v>
      </c>
      <c r="B11" s="20" t="str">
        <f>Registro!B11</f>
        <v>TUTORIA Y DIRECCION INDV (TESISTA)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Asesorar, y evaluar al Aspirante de titulación, en la opción 1 desarrollo de tesis para la elaboración de su informe final..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•	Asesorar al alumno en el proyecto de tesis.
•	Hacer sugerencias de mejora.
•	Resolver las dudas de los aspirantes.
•	Evaluar las actividades realizadas en la obtencion del grado 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 xml:space="preserve">•	Asesorar a los aspirantes de titulación en la solución de problemas y explicación de temas relacionados con el avance del proyecto, tantas veces como sea necesario. </v>
      </c>
      <c r="B21" s="37"/>
      <c r="C21" s="38" t="s">
        <v>36</v>
      </c>
      <c r="D21" s="38"/>
      <c r="E21" s="38"/>
      <c r="F21" s="37" t="s">
        <v>28</v>
      </c>
      <c r="G21" s="37"/>
      <c r="H21" s="10">
        <v>1</v>
      </c>
    </row>
    <row r="22" spans="1:8" s="6" customFormat="1" x14ac:dyDescent="0.25">
      <c r="A22" s="37" t="str">
        <f>Registro!A22</f>
        <v>•	Analizar, conjuntamente con el aspirante, aspectos relacionados al desarrollo en el proyecto.</v>
      </c>
      <c r="B22" s="37"/>
      <c r="C22" s="38" t="s">
        <v>36</v>
      </c>
      <c r="D22" s="38"/>
      <c r="E22" s="38"/>
      <c r="F22" s="37" t="s">
        <v>31</v>
      </c>
      <c r="G22" s="37"/>
      <c r="H22" s="10">
        <v>1</v>
      </c>
    </row>
    <row r="23" spans="1:8" s="6" customFormat="1" x14ac:dyDescent="0.25">
      <c r="A23" s="37" t="str">
        <f>Registro!A23</f>
        <v>•	Asesorar a los/las aspirantes en la elaboración de un informe técnico del proyecto.</v>
      </c>
      <c r="B23" s="37"/>
      <c r="C23" s="38" t="s">
        <v>36</v>
      </c>
      <c r="D23" s="38"/>
      <c r="E23" s="38"/>
      <c r="F23" s="37" t="s">
        <v>32</v>
      </c>
      <c r="G23" s="37"/>
      <c r="H23" s="10">
        <v>1</v>
      </c>
    </row>
    <row r="24" spans="1:8" s="6" customFormat="1" x14ac:dyDescent="0.25">
      <c r="A24" s="37" t="str">
        <f>Registro!A24</f>
        <v>Asesoría, analisis y cuestionamientos y sugerencias de mejora de trabajo de tesis 1</v>
      </c>
      <c r="B24" s="37"/>
      <c r="C24" s="38" t="s">
        <v>36</v>
      </c>
      <c r="D24" s="38"/>
      <c r="E24" s="38"/>
      <c r="F24" s="23" t="s">
        <v>33</v>
      </c>
      <c r="G24" s="23"/>
      <c r="H24" s="10">
        <v>1</v>
      </c>
    </row>
    <row r="25" spans="1:8" s="6" customFormat="1" x14ac:dyDescent="0.25">
      <c r="A25" s="37" t="str">
        <f>Registro!A25</f>
        <v>Asesoría, analisis y cuestionamientos y sugerencias de mejora de trabajo de tesis 2</v>
      </c>
      <c r="B25" s="37"/>
      <c r="C25" s="38" t="str">
        <f>Registro!G25</f>
        <v>10/11/20/22</v>
      </c>
      <c r="D25" s="38"/>
      <c r="E25" s="38"/>
      <c r="F25" s="37"/>
      <c r="G25" s="37"/>
      <c r="H25" s="10"/>
    </row>
    <row r="26" spans="1:8" s="6" customFormat="1" x14ac:dyDescent="0.25">
      <c r="A26" s="37" t="str">
        <f>Registro!A26</f>
        <v>Asesoría, analisis y cuestionamientos y sugerencias de mejora de trabajo de tesis 3</v>
      </c>
      <c r="B26" s="37"/>
      <c r="C26" s="38">
        <f>Registro!G26</f>
        <v>44878</v>
      </c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0" t="str">
        <f>Registro!C33</f>
        <v>MII ESTEBAN DOMINGUEZ FISCAL</v>
      </c>
      <c r="D32" s="20"/>
      <c r="E32" s="20"/>
      <c r="G32" s="20" t="str">
        <f>Registro!F33</f>
        <v>MTRA OFELIA ENRIQUEZ ORDAZ</v>
      </c>
      <c r="H32" s="20"/>
    </row>
    <row r="33" spans="1:8" ht="28.5" customHeight="1" x14ac:dyDescent="0.25">
      <c r="A33" s="9" t="str">
        <f>B8</f>
        <v>MC. HECTOR MIGUEL AMADOR CHAGALA</v>
      </c>
      <c r="C33" s="36" t="s">
        <v>16</v>
      </c>
      <c r="D33" s="36"/>
      <c r="E33" s="36"/>
      <c r="G33" s="14" t="s">
        <v>14</v>
      </c>
      <c r="H33" s="14"/>
    </row>
    <row r="35" spans="1:8" ht="24.75" customHeight="1" x14ac:dyDescent="0.25">
      <c r="A35" s="26" t="s">
        <v>20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2022-11-17T04:44:15Z</dcterms:modified>
</cp:coreProperties>
</file>