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REPORTE DE PROYECTO INDIVIDUAL\"/>
    </mc:Choice>
  </mc:AlternateContent>
  <xr:revisionPtr revIDLastSave="0" documentId="13_ncr:1_{2412385C-A9F6-4218-877A-A7E79D99DA64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G9" i="9"/>
  <c r="B8" i="9"/>
  <c r="A36" i="9" s="1"/>
  <c r="C35" i="8"/>
  <c r="A25" i="8"/>
  <c r="A24" i="8"/>
  <c r="A23" i="8"/>
  <c r="A22" i="8"/>
  <c r="A21" i="8"/>
  <c r="A17" i="8"/>
  <c r="A14" i="8"/>
  <c r="G9" i="8"/>
  <c r="B8" i="8"/>
  <c r="A36" i="8" s="1"/>
  <c r="A25" i="7"/>
  <c r="A24" i="7"/>
  <c r="A23" i="7"/>
  <c r="A22" i="7"/>
  <c r="A21" i="7"/>
  <c r="A14" i="7"/>
  <c r="G9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<sst xmlns="http://schemas.openxmlformats.org/spreadsheetml/2006/main" count="137" uniqueCount="53">
  <si>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</si>
  <si>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</si>
  <si>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</si>
  <si>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</si>
  <si>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</si>
  <si>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</si>
  <si>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</si>
  <si>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</si>
  <si>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</si>
  <si>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</si>
  <si>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</si>
  <si>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</si>
  <si>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</si>
  <si>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</si>
  <si>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</si>
  <si>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</si>
  <si>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</si>
  <si>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</si>
  <si>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</si>
  <si>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</si>
  <si>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</si>
  <si>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</si>
  <si>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</si>
  <si>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</si>
  <si>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</si>
  <si>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Elaboración de reportes administrativos de las actividades</t>
  </si>
  <si>
    <t>05/09/2022-06/01/2023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</si>
  <si>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</si>
  <si>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</si>
  <si>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</si>
  <si>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</si>
  <si>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</si>
  <si>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</si>
  <si>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</si>
  <si>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</si>
  <si>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</si>
  <si>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</si>
  <si>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MC. HECTOR MIGUEL AMADOR CHAGALA</t>
  </si>
  <si>
    <t>Jefe de División de Ingeniería Electromecaanica</t>
  </si>
  <si>
    <t>MI. ESTEBAN DOMINGUEZ FISCAL</t>
  </si>
  <si>
    <t>MII ESTEBAN DOMINGUEZ FISCAL</t>
  </si>
  <si>
    <t xml:space="preserve">Jefe de División de Ingeniería Electromecanica </t>
  </si>
  <si>
    <t>MTRA OFELIA ENRIQUEZ ORDAZ</t>
  </si>
  <si>
    <t>GESTION ACAD Y VINC. ( COORDINADOR DE LABORATORIO DE FYMM)</t>
  </si>
  <si>
    <t>ELECTROMECANICA</t>
  </si>
  <si>
    <t>Coordinar actividades dentro del laboratorio de Física y Mecánica de los Materiales. 
Brindar atención a los alumnos en el Laboratorio, facilitando material y equipo para la elaboración de prácticas.</t>
  </si>
  <si>
    <t>•	Brindar apoyo a los alumnos para la correcta realización de prácticas de las materias afines.
•	Inculcar en los alumnos el cuidado y uso correcto de los equipos de laboratorio.
•	Realizar mantenimiento a los equipos cuando se requiera y mantenerlos habilitados para su uso.4 Reportes parciales del SGI
 Reporte Final del SGC
 Reportes de Proyectos Individuales</t>
  </si>
  <si>
    <t>Realización de prácticas de análisis y síntesis de mecanismos</t>
  </si>
  <si>
    <t>Atención alumnos y catedráticos que requieren equipo de metrología.</t>
  </si>
  <si>
    <t>Atención de alumnos en la asignatura de mecánica de materiales</t>
  </si>
  <si>
    <t>Mantenimiento a los equipos cuando éstos lo requieran.</t>
  </si>
  <si>
    <t>VITACIRA</t>
  </si>
  <si>
    <t>EVIDENCIA FOTOGRAFICA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</si>
</sst>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170" zoomScaleNormal="170" zoomScaleSheetLayoutView="100" workbookViewId="0">
      <selection activeCell="A29" sqref="A29:F2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4" t="s">
        <v>23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44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37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24</v>
      </c>
      <c r="G9" s="29"/>
    </row>
    <row r="11" spans="1:7" ht="31.5" customHeight="1" x14ac:dyDescent="0.25">
      <c r="A11" s="4" t="s">
        <v>4</v>
      </c>
      <c r="B11" s="21" t="s">
        <v>43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45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43" t="s">
        <v>46</v>
      </c>
      <c r="B17" s="43"/>
      <c r="C17" s="43"/>
      <c r="D17" s="43"/>
      <c r="E17" s="43"/>
      <c r="F17" s="43"/>
      <c r="G17" s="4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44" t="s">
        <v>48</v>
      </c>
      <c r="B21" s="45"/>
      <c r="C21" s="45"/>
      <c r="D21" s="45"/>
      <c r="E21" s="45"/>
      <c r="F21" s="46"/>
      <c r="G21" s="11" t="s">
        <v>26</v>
      </c>
    </row>
    <row r="22" spans="1:7" s="6" customFormat="1" x14ac:dyDescent="0.25">
      <c r="A22" s="44" t="s">
        <v>47</v>
      </c>
      <c r="B22" s="45"/>
      <c r="C22" s="45"/>
      <c r="D22" s="45"/>
      <c r="E22" s="45"/>
      <c r="F22" s="46"/>
      <c r="G22" s="11" t="s">
        <v>26</v>
      </c>
    </row>
    <row r="23" spans="1:7" s="6" customFormat="1" x14ac:dyDescent="0.25">
      <c r="A23" s="44" t="s">
        <v>49</v>
      </c>
      <c r="B23" s="45"/>
      <c r="C23" s="45"/>
      <c r="D23" s="45"/>
      <c r="E23" s="45"/>
      <c r="F23" s="46"/>
      <c r="G23" s="11" t="s">
        <v>26</v>
      </c>
    </row>
    <row r="24" spans="1:7" s="6" customFormat="1" x14ac:dyDescent="0.25">
      <c r="A24" s="44" t="s">
        <v>25</v>
      </c>
      <c r="B24" s="45"/>
      <c r="C24" s="45"/>
      <c r="D24" s="45"/>
      <c r="E24" s="45"/>
      <c r="F24" s="46"/>
      <c r="G24" s="11" t="s">
        <v>26</v>
      </c>
    </row>
    <row r="25" spans="1:7" s="6" customFormat="1" x14ac:dyDescent="0.25">
      <c r="A25" s="44" t="s">
        <v>50</v>
      </c>
      <c r="B25" s="45"/>
      <c r="C25" s="45"/>
      <c r="D25" s="45"/>
      <c r="E25" s="45"/>
      <c r="F25" s="46"/>
      <c r="G25" s="11" t="s">
        <v>26</v>
      </c>
    </row>
    <row r="26" spans="1:7" s="6" customFormat="1" x14ac:dyDescent="0.25">
      <c r="A26" s="17"/>
      <c r="B26" s="18"/>
      <c r="C26" s="18"/>
      <c r="D26" s="18"/>
      <c r="E26" s="18"/>
      <c r="F26" s="19"/>
      <c r="G26" s="11">
        <v>44820</v>
      </c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MC. HECTOR MIGUEL AMADOR CHAGALA</v>
      </c>
      <c r="C36" s="20" t="s">
        <v>40</v>
      </c>
      <c r="D36" s="20"/>
      <c r="E36"/>
      <c r="F36" s="20" t="s">
        <v>42</v>
      </c>
      <c r="G36" s="20"/>
    </row>
    <row r="37" spans="1:7" ht="42" customHeight="1" x14ac:dyDescent="0.25">
      <c r="A37" s="9" t="s">
        <v>15</v>
      </c>
      <c r="C37" s="30" t="s">
        <v>41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1" zoomScaleNormal="100" zoomScaleSheetLayoutView="100" workbookViewId="0">
      <selection activeCell="F21" sqref="F21:G2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">
        <v>44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">
        <v>37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ht="31.5" customHeight="1" x14ac:dyDescent="0.25">
      <c r="A11" s="4" t="s">
        <v>4</v>
      </c>
      <c r="B11" s="21" t="s">
        <v>43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Coordinar actividades dentro del laboratorio de Física y Mecánica de los Materiales. 
Brindar atención a los alumnos en el Laboratorio, facilitando material y equipo para la elaboración de prácticas.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43" t="str">
        <f>Registro!A17</f>
        <v>•	Brindar apoyo a los alumnos para la correcta realización de prácticas de las materias afines.
•	Inculcar en los alumnos el cuidado y uso correcto de los equipos de laboratorio.
•	Realizar mantenimiento a los equipos cuando se requiera y mantenerlos habilitados para su uso.4 Reportes parciales del SGI
 Reporte Final del SGC
 Reportes de Proyectos Individuales</v>
      </c>
      <c r="B17" s="43"/>
      <c r="C17" s="43"/>
      <c r="D17" s="43"/>
      <c r="E17" s="43"/>
      <c r="F17" s="43"/>
      <c r="G17" s="43"/>
      <c r="H17" s="4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43" t="str">
        <f>Registro!A21</f>
        <v>Atención alumnos y catedráticos que requieren equipo de metrología.</v>
      </c>
      <c r="B21" s="43"/>
      <c r="C21" s="38" t="s">
        <v>27</v>
      </c>
      <c r="D21" s="38"/>
      <c r="E21" s="38"/>
      <c r="F21" s="37" t="s">
        <v>51</v>
      </c>
      <c r="G21" s="37"/>
      <c r="H21" s="10">
        <v>0.33</v>
      </c>
    </row>
    <row r="22" spans="1:8" s="6" customFormat="1" ht="35.25" customHeight="1" x14ac:dyDescent="0.25">
      <c r="A22" s="43" t="str">
        <f>Registro!A22</f>
        <v>Realización de prácticas de análisis y síntesis de mecanismos</v>
      </c>
      <c r="B22" s="43"/>
      <c r="C22" s="38" t="s">
        <v>27</v>
      </c>
      <c r="D22" s="38"/>
      <c r="E22" s="38"/>
      <c r="F22" s="37" t="s">
        <v>51</v>
      </c>
      <c r="G22" s="37"/>
      <c r="H22" s="10">
        <v>0.33</v>
      </c>
    </row>
    <row r="23" spans="1:8" s="6" customFormat="1" ht="35.25" customHeight="1" x14ac:dyDescent="0.25">
      <c r="A23" s="43" t="str">
        <f>Registro!A23</f>
        <v>Atención de alumnos en la asignatura de mecánica de materiales</v>
      </c>
      <c r="B23" s="43"/>
      <c r="C23" s="38" t="s">
        <v>27</v>
      </c>
      <c r="D23" s="38"/>
      <c r="E23" s="38"/>
      <c r="F23" s="37" t="s">
        <v>51</v>
      </c>
      <c r="G23" s="37"/>
      <c r="H23" s="10">
        <v>0.33</v>
      </c>
    </row>
    <row r="24" spans="1:8" s="6" customFormat="1" ht="35.25" customHeight="1" x14ac:dyDescent="0.25">
      <c r="A24" s="43" t="str">
        <f>Registro!A24</f>
        <v>Elaboración de reportes administrativos de las actividades</v>
      </c>
      <c r="B24" s="43"/>
      <c r="C24" s="38" t="s">
        <v>27</v>
      </c>
      <c r="D24" s="38"/>
      <c r="E24" s="38"/>
      <c r="F24" s="37" t="s">
        <v>31</v>
      </c>
      <c r="G24" s="37"/>
      <c r="H24" s="10">
        <v>0.33</v>
      </c>
    </row>
    <row r="25" spans="1:8" s="6" customFormat="1" ht="35.25" customHeight="1" x14ac:dyDescent="0.25">
      <c r="A25" s="43" t="str">
        <f>Registro!A25</f>
        <v>Mantenimiento a los equipos cuando éstos lo requieran.</v>
      </c>
      <c r="B25" s="43"/>
      <c r="C25" s="38" t="s">
        <v>27</v>
      </c>
      <c r="D25" s="38"/>
      <c r="E25" s="38"/>
      <c r="F25" s="37" t="s">
        <v>52</v>
      </c>
      <c r="G25" s="37"/>
      <c r="H25" s="10">
        <v>0.33</v>
      </c>
    </row>
    <row r="26" spans="1:8" s="6" customFormat="1" ht="35.25" customHeight="1" x14ac:dyDescent="0.25">
      <c r="A26" s="23"/>
      <c r="B26" s="23"/>
      <c r="C26" s="38"/>
      <c r="D26" s="38"/>
      <c r="E26" s="38"/>
      <c r="F26" s="23"/>
      <c r="G26" s="23"/>
      <c r="H26" s="10"/>
    </row>
    <row r="27" spans="1:8" s="6" customFormat="1" ht="35.25" customHeight="1" x14ac:dyDescent="0.25">
      <c r="A27" s="23"/>
      <c r="B27" s="23"/>
      <c r="C27" s="38"/>
      <c r="D27" s="38"/>
      <c r="E27" s="38"/>
      <c r="F27" s="23"/>
      <c r="G27" s="23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">
        <v>39</v>
      </c>
      <c r="D35" s="20"/>
      <c r="E35" s="20"/>
      <c r="G35" s="20" t="s">
        <v>42</v>
      </c>
      <c r="H35" s="20"/>
    </row>
    <row r="36" spans="1:8" ht="28.5" customHeight="1" x14ac:dyDescent="0.25">
      <c r="A36" s="9" t="str">
        <f>B8</f>
        <v>MC. HECTOR MIGUEL AMADOR CHAGALA</v>
      </c>
      <c r="C36" s="35" t="s">
        <v>38</v>
      </c>
      <c r="D36" s="36"/>
      <c r="E36" s="36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F26" sqref="F26:G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">
        <v>44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MC. HECTOR MIGUEL AMADOR CHAGALA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5">
      <c r="A11" s="4" t="s">
        <v>4</v>
      </c>
      <c r="B11" s="20" t="s">
        <v>43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Coordinar actividades dentro del laboratorio de Física y Mecánica de los Materiales. 
Brindar atención a los alumnos en el Laboratorio, facilitando material y equipo para la elaboración de prácticas.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•	Brindar apoyo a los alumnos para la correcta realización de prácticas de las materias afines.
•	Inculcar en los alumnos el cuidado y uso correcto de los equipos de laboratorio.
•	Realizar mantenimiento a los equipos cuando se requiera y mantenerlos habilitados para su uso.4 Reportes parciales del SGI
 Reporte Final del SGC
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3" t="str">
        <f>Registro!A21</f>
        <v>Atención alumnos y catedráticos que requieren equipo de metrología.</v>
      </c>
      <c r="B21" s="23"/>
      <c r="C21" s="38" t="s">
        <v>35</v>
      </c>
      <c r="D21" s="38"/>
      <c r="E21" s="38"/>
      <c r="F21" s="37" t="s">
        <v>51</v>
      </c>
      <c r="G21" s="37"/>
      <c r="H21" s="10">
        <v>0.66</v>
      </c>
    </row>
    <row r="22" spans="1:8" s="6" customFormat="1" ht="35.25" customHeight="1" x14ac:dyDescent="0.25">
      <c r="A22" s="23" t="str">
        <f>Registro!A22</f>
        <v>Realización de prácticas de análisis y síntesis de mecanismos</v>
      </c>
      <c r="B22" s="23"/>
      <c r="C22" s="38" t="s">
        <v>35</v>
      </c>
      <c r="D22" s="38"/>
      <c r="E22" s="38"/>
      <c r="F22" s="37" t="s">
        <v>51</v>
      </c>
      <c r="G22" s="37"/>
      <c r="H22" s="10">
        <v>0.66</v>
      </c>
    </row>
    <row r="23" spans="1:8" s="6" customFormat="1" ht="35.25" customHeight="1" x14ac:dyDescent="0.25">
      <c r="A23" s="23" t="str">
        <f>Registro!A23</f>
        <v>Atención de alumnos en la asignatura de mecánica de materiales</v>
      </c>
      <c r="B23" s="23"/>
      <c r="C23" s="38" t="s">
        <v>35</v>
      </c>
      <c r="D23" s="38"/>
      <c r="E23" s="38"/>
      <c r="F23" s="37" t="s">
        <v>51</v>
      </c>
      <c r="G23" s="37"/>
      <c r="H23" s="10">
        <v>0.66</v>
      </c>
    </row>
    <row r="24" spans="1:8" s="6" customFormat="1" ht="35.25" customHeight="1" x14ac:dyDescent="0.25">
      <c r="A24" s="23" t="str">
        <f>Registro!A24</f>
        <v>Elaboración de reportes administrativos de las actividades</v>
      </c>
      <c r="B24" s="23"/>
      <c r="C24" s="38" t="s">
        <v>35</v>
      </c>
      <c r="D24" s="38"/>
      <c r="E24" s="38"/>
      <c r="F24" s="17" t="s">
        <v>31</v>
      </c>
      <c r="G24" s="19"/>
      <c r="H24" s="10">
        <v>0.66</v>
      </c>
    </row>
    <row r="25" spans="1:8" s="6" customFormat="1" ht="35.25" customHeight="1" x14ac:dyDescent="0.25">
      <c r="A25" s="23" t="str">
        <f>Registro!A25</f>
        <v>Mantenimiento a los equipos cuando éstos lo requieran.</v>
      </c>
      <c r="B25" s="23"/>
      <c r="C25" s="38" t="s">
        <v>35</v>
      </c>
      <c r="D25" s="38"/>
      <c r="E25" s="38"/>
      <c r="F25" s="37" t="s">
        <v>52</v>
      </c>
      <c r="G25" s="37"/>
      <c r="H25" s="10">
        <v>0.66</v>
      </c>
    </row>
    <row r="26" spans="1:8" s="6" customFormat="1" ht="35.25" customHeight="1" x14ac:dyDescent="0.25">
      <c r="A26" s="23"/>
      <c r="B26" s="23"/>
      <c r="C26" s="38"/>
      <c r="D26" s="38"/>
      <c r="E26" s="38"/>
      <c r="F26" s="23"/>
      <c r="G26" s="23"/>
      <c r="H26" s="10"/>
    </row>
    <row r="27" spans="1:8" s="6" customFormat="1" ht="35.25" customHeight="1" x14ac:dyDescent="0.25">
      <c r="A27" s="23"/>
      <c r="B27" s="23"/>
      <c r="C27" s="38"/>
      <c r="D27" s="38"/>
      <c r="E27" s="38"/>
      <c r="F27" s="23"/>
      <c r="G27" s="23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MII ESTEBAN DOMINGUEZ FISCAL</v>
      </c>
      <c r="D35" s="20"/>
      <c r="E35" s="20"/>
      <c r="G35" s="20" t="s">
        <v>42</v>
      </c>
      <c r="H35" s="20"/>
    </row>
    <row r="36" spans="1:8" ht="28.5" customHeight="1" x14ac:dyDescent="0.25">
      <c r="A36" s="9" t="str">
        <f>B8</f>
        <v>MC. HECTOR MIGUEL AMADOR CHAGALA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" zoomScaleNormal="100" zoomScaleSheetLayoutView="100" workbookViewId="0">
      <selection activeCell="I6" sqref="I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">
        <v>44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MC. HECTOR MIGUEL AMADOR CHAGALA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5">
      <c r="A11" s="4" t="s">
        <v>4</v>
      </c>
      <c r="B11" s="20" t="s">
        <v>43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Coordinar actividades dentro del laboratorio de Física y Mecánica de los Materiales. 
Brindar atención a los alumnos en el Laboratorio, facilitando material y equipo para la elaboración de prácticas.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•	Brindar apoyo a los alumnos para la correcta realización de prácticas de las materias afines.
•	Inculcar en los alumnos el cuidado y uso correcto de los equipos de laboratorio.
•	Realizar mantenimiento a los equipos cuando se requiera y mantenerlos habilitados para su uso.4 Reportes parciales del SGI
 Reporte Final del SGC
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7" t="str">
        <f>Registro!A21</f>
        <v>Atención alumnos y catedráticos que requieren equipo de metrología.</v>
      </c>
      <c r="B21" s="37"/>
      <c r="C21" s="38" t="s">
        <v>36</v>
      </c>
      <c r="D21" s="38"/>
      <c r="E21" s="38"/>
      <c r="F21" s="37" t="s">
        <v>28</v>
      </c>
      <c r="G21" s="37"/>
      <c r="H21" s="10">
        <v>1</v>
      </c>
    </row>
    <row r="22" spans="1:8" s="6" customFormat="1" x14ac:dyDescent="0.25">
      <c r="A22" s="37" t="str">
        <f>Registro!A22</f>
        <v>Realización de prácticas de análisis y síntesis de mecanismos</v>
      </c>
      <c r="B22" s="37"/>
      <c r="C22" s="38" t="s">
        <v>36</v>
      </c>
      <c r="D22" s="38"/>
      <c r="E22" s="38"/>
      <c r="F22" s="23" t="s">
        <v>29</v>
      </c>
      <c r="G22" s="23"/>
      <c r="H22" s="10">
        <v>1</v>
      </c>
    </row>
    <row r="23" spans="1:8" s="6" customFormat="1" x14ac:dyDescent="0.25">
      <c r="A23" s="37" t="str">
        <f>Registro!A23</f>
        <v>Atención de alumnos en la asignatura de mecánica de materiales</v>
      </c>
      <c r="B23" s="37"/>
      <c r="C23" s="38" t="s">
        <v>36</v>
      </c>
      <c r="D23" s="38"/>
      <c r="E23" s="38"/>
      <c r="F23" s="23" t="s">
        <v>30</v>
      </c>
      <c r="G23" s="23"/>
      <c r="H23" s="10">
        <v>1</v>
      </c>
    </row>
    <row r="24" spans="1:8" s="6" customFormat="1" x14ac:dyDescent="0.25">
      <c r="A24" s="37" t="str">
        <f>Registro!A24</f>
        <v>Elaboración de reportes administrativos de las actividades</v>
      </c>
      <c r="B24" s="37"/>
      <c r="C24" s="38" t="s">
        <v>36</v>
      </c>
      <c r="D24" s="38"/>
      <c r="E24" s="38"/>
      <c r="F24" s="37" t="s">
        <v>31</v>
      </c>
      <c r="G24" s="37"/>
      <c r="H24" s="10">
        <v>1</v>
      </c>
    </row>
    <row r="25" spans="1:8" s="6" customFormat="1" x14ac:dyDescent="0.25">
      <c r="A25" s="37" t="str">
        <f>Registro!A25</f>
        <v>Mantenimiento a los equipos cuando éstos lo requieran.</v>
      </c>
      <c r="B25" s="37"/>
      <c r="C25" s="38" t="s">
        <v>36</v>
      </c>
      <c r="D25" s="38"/>
      <c r="E25" s="38"/>
      <c r="F25" s="37" t="s">
        <v>32</v>
      </c>
      <c r="G25" s="37"/>
      <c r="H25" s="10">
        <v>1</v>
      </c>
    </row>
    <row r="26" spans="1:8" s="6" customFormat="1" x14ac:dyDescent="0.25">
      <c r="A26" s="37">
        <f>Registro!A26</f>
        <v>0</v>
      </c>
      <c r="B26" s="37"/>
      <c r="C26" s="38" t="s">
        <v>36</v>
      </c>
      <c r="D26" s="38"/>
      <c r="E26" s="38"/>
      <c r="F26" s="23" t="s">
        <v>33</v>
      </c>
      <c r="G26" s="23"/>
      <c r="H26" s="10">
        <v>1</v>
      </c>
    </row>
    <row r="27" spans="1:8" s="6" customFormat="1" x14ac:dyDescent="0.25">
      <c r="A27" s="37">
        <f>Registro!A27</f>
        <v>0</v>
      </c>
      <c r="B27" s="37"/>
      <c r="C27" s="38" t="s">
        <v>36</v>
      </c>
      <c r="D27" s="38"/>
      <c r="E27" s="38"/>
      <c r="F27" s="23" t="s">
        <v>34</v>
      </c>
      <c r="G27" s="23"/>
      <c r="H27" s="10">
        <v>1</v>
      </c>
    </row>
    <row r="28" spans="1:8" s="6" customFormat="1" x14ac:dyDescent="0.25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0"/>
    </row>
    <row r="29" spans="1:8" s="6" customFormat="1" x14ac:dyDescent="0.25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0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MII ESTEBAN DOMINGUEZ FISCAL</v>
      </c>
      <c r="D35" s="20"/>
      <c r="E35" s="20"/>
      <c r="G35" s="20" t="s">
        <v>42</v>
      </c>
      <c r="H35" s="20"/>
    </row>
    <row r="36" spans="1:8" ht="28.5" customHeight="1" x14ac:dyDescent="0.25">
      <c r="A36" s="9" t="str">
        <f>B8</f>
        <v>MC. HECTOR MIGUEL AMADOR CHAGALA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 de Windows</cp:lastModifiedBy>
  <cp:lastPrinted>2022-07-28T18:37:02Z</cp:lastPrinted>
  <dcterms:created xsi:type="dcterms:W3CDTF">2022-07-23T13:46:58Z</dcterms:created>
  <dcterms:modified xsi:type="dcterms:W3CDTF">2022-11-17T03:31:41Z</dcterms:modified>
</cp:coreProperties>
</file>