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398D84EA-6290-4648-A836-6BC5FABD928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5" i="9"/>
  <c r="A24" i="9"/>
  <c r="A23" i="9"/>
  <c r="A22" i="9"/>
  <c r="A21" i="9"/>
  <c r="A17" i="9"/>
  <c r="A14" i="9"/>
  <c r="G9" i="9"/>
  <c r="B8" i="9"/>
  <c r="A36" i="9" s="1"/>
  <c r="D6" i="9"/>
  <c r="C35" i="8"/>
  <c r="A24" i="8"/>
  <c r="A23" i="8"/>
  <c r="A22" i="8"/>
  <c r="A21" i="8"/>
  <c r="A17" i="8"/>
  <c r="A14" i="8"/>
  <c r="G9" i="8"/>
  <c r="B8" i="8"/>
  <c r="A36" i="8" s="1"/>
  <c r="D6" i="8"/>
  <c r="A24" i="7"/>
  <c r="A23" i="7"/>
  <c r="A22" i="7"/>
  <c r="A21" i="7"/>
  <c r="A14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<sst xmlns="http://schemas.openxmlformats.org/spreadsheetml/2006/main" count="125" uniqueCount="55">
  <si>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</si>
  <si>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</si>
  <si>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</si>
  <si>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</si>
  <si>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</si>
  <si>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</si>
  <si>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</si>
  <si>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</si>
  <si>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</si>
  <si>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</si>
  <si>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</si>
  <si>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</si>
  <si>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</si>
  <si>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</si>
  <si>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</si>
  <si>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</si>
  <si>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</si>
  <si>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</si>
  <si>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</si>
  <si>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</si>
  <si>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</si>
  <si>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</si>
  <si>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</si>
  <si>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</si>
  <si>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</si>
  <si>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</si>
  <si>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Elaboración de reportes administrativos de las actividades</t>
  </si>
  <si>
    <t>05/09/2022-06/01/2023</t>
  </si>
  <si>
    <t>05/09/22 al 21/10/2022</t>
  </si>
  <si>
    <t xml:space="preserve">Lista de cotejo 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</si>
  <si>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</si>
  <si>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</si>
  <si>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</si>
  <si>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</si>
  <si>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</si>
  <si>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</si>
  <si>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</si>
  <si>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</si>
  <si>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</si>
  <si>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INVESTIGACION (GENERACION DE PROYECTOS DE INVESTIGACION)</t>
  </si>
  <si>
    <t>NVESTIGACION (GENERACION DE PROYECTOS DE INVESTIGACION)</t>
  </si>
  <si>
    <t>Apoyar y orientar al desarrollo integral de los alumnos de la carrera de Ingeniería Electromecánica para lograr resultados óptimos en la investigación.</t>
  </si>
  <si>
    <t>Obtener trabajos con excelente calidad académica en el área de investigación.
3 Reportes de Proyectos Individuales de INVESTIGACION</t>
  </si>
  <si>
    <t>Participación como colaborador en proyecto de inversión para cuerpo académico.</t>
  </si>
  <si>
    <t>Asesoría alumno involucrado en proy de investigacion</t>
  </si>
  <si>
    <t>Analisis de convocatorias de  proyectos de investigación</t>
  </si>
  <si>
    <t>Informe de reporte de Investigacion</t>
  </si>
  <si>
    <t>formato de asesoria</t>
  </si>
  <si>
    <t xml:space="preserve">Archivo de convocatia. </t>
  </si>
  <si>
    <t>Evidencia Fotografica</t>
  </si>
  <si>
    <t>Formasto de asesoria</t>
  </si>
  <si>
    <t>Archivo convocatoria</t>
  </si>
  <si>
    <t>Archivo Convocatoria</t>
  </si>
  <si>
    <t>evidencia Fotografica</t>
  </si>
  <si>
    <t>Formato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</si>
</sst>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5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45</v>
      </c>
      <c r="B21" s="19"/>
      <c r="C21" s="19"/>
      <c r="D21" s="19"/>
      <c r="E21" s="19"/>
      <c r="F21" s="20"/>
      <c r="G21" s="11" t="s">
        <v>27</v>
      </c>
    </row>
    <row r="22" spans="1:7" s="6" customFormat="1" x14ac:dyDescent="0.25">
      <c r="A22" s="18" t="s">
        <v>43</v>
      </c>
      <c r="B22" s="19"/>
      <c r="C22" s="19"/>
      <c r="D22" s="19"/>
      <c r="E22" s="19"/>
      <c r="F22" s="20"/>
      <c r="G22" s="11" t="s">
        <v>27</v>
      </c>
    </row>
    <row r="23" spans="1:7" s="6" customFormat="1" x14ac:dyDescent="0.25">
      <c r="A23" s="18" t="s">
        <v>44</v>
      </c>
      <c r="B23" s="19"/>
      <c r="C23" s="19"/>
      <c r="D23" s="19"/>
      <c r="E23" s="19"/>
      <c r="F23" s="20"/>
      <c r="G23" s="11" t="s">
        <v>27</v>
      </c>
    </row>
    <row r="24" spans="1:7" s="6" customFormat="1" x14ac:dyDescent="0.25">
      <c r="A24" s="18" t="s">
        <v>26</v>
      </c>
      <c r="B24" s="19"/>
      <c r="C24" s="19"/>
      <c r="D24" s="19"/>
      <c r="E24" s="19"/>
      <c r="F24" s="20"/>
      <c r="G24" s="11" t="s">
        <v>27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1" t="s">
        <v>36</v>
      </c>
      <c r="D36" s="21"/>
      <c r="E36"/>
      <c r="F36" s="21" t="s">
        <v>38</v>
      </c>
      <c r="G36" s="21"/>
    </row>
    <row r="37" spans="1:7" ht="42" customHeight="1" x14ac:dyDescent="0.25">
      <c r="A37" s="9" t="s">
        <v>15</v>
      </c>
      <c r="C37" s="31" t="s">
        <v>37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17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10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10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10" x14ac:dyDescent="0.25">
      <c r="A6" s="26" t="s">
        <v>1</v>
      </c>
      <c r="B6" s="26"/>
      <c r="C6" s="26"/>
      <c r="D6" s="43" t="s">
        <v>24</v>
      </c>
      <c r="E6" s="43"/>
      <c r="F6" s="43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10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10" ht="31.5" customHeight="1" x14ac:dyDescent="0.45">
      <c r="A11" s="4" t="s">
        <v>4</v>
      </c>
      <c r="B11" s="22" t="s">
        <v>40</v>
      </c>
      <c r="C11" s="22"/>
      <c r="D11" s="22"/>
      <c r="E11" s="22"/>
      <c r="F11" s="22"/>
      <c r="G11" s="22"/>
      <c r="H11" s="22"/>
      <c r="J11" s="1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4" t="str">
        <f>Registro!A14</f>
        <v>Apoyar y orientar al desarrollo integral de los alumnos de la carrera de Ingeniería Electromecánica para lograr resultados óptimos en la investigación.</v>
      </c>
      <c r="B14" s="24"/>
      <c r="C14" s="24"/>
      <c r="D14" s="24"/>
      <c r="E14" s="24"/>
      <c r="F14" s="24"/>
      <c r="G14" s="24"/>
      <c r="H14" s="24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Obtener trabajos con excelente calidad académica en el área de investigación.
3 Reportes de Proyectos Individuales de INVESTIGACION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Analisis de convocatorias de  proyectos de investigación</v>
      </c>
      <c r="B21" s="24"/>
      <c r="C21" s="39" t="s">
        <v>28</v>
      </c>
      <c r="D21" s="39"/>
      <c r="E21" s="39"/>
      <c r="F21" s="38" t="s">
        <v>48</v>
      </c>
      <c r="G21" s="38"/>
      <c r="H21" s="10">
        <v>0.33</v>
      </c>
    </row>
    <row r="22" spans="1:8" s="6" customFormat="1" ht="35.25" customHeight="1" x14ac:dyDescent="0.25">
      <c r="A22" s="24" t="str">
        <f>Registro!A22</f>
        <v>Participación como colaborador en proyecto de inversión para cuerpo académico.</v>
      </c>
      <c r="B22" s="24"/>
      <c r="C22" s="39" t="s">
        <v>28</v>
      </c>
      <c r="D22" s="39"/>
      <c r="E22" s="39"/>
      <c r="F22" s="24" t="s">
        <v>49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Asesoría alumno involucrado en proy de investigacion</v>
      </c>
      <c r="B23" s="24"/>
      <c r="C23" s="39" t="s">
        <v>28</v>
      </c>
      <c r="D23" s="39"/>
      <c r="E23" s="39"/>
      <c r="F23" s="24" t="s">
        <v>47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Elaboración de reportes administrativos de las actividades</v>
      </c>
      <c r="B24" s="24"/>
      <c r="C24" s="39" t="s">
        <v>28</v>
      </c>
      <c r="D24" s="39"/>
      <c r="E24" s="39"/>
      <c r="F24" s="38" t="s">
        <v>29</v>
      </c>
      <c r="G24" s="38"/>
      <c r="H24" s="10">
        <v>0.33</v>
      </c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0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0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35</v>
      </c>
      <c r="D35" s="21"/>
      <c r="E35" s="21"/>
      <c r="G35" s="21" t="s">
        <v>38</v>
      </c>
      <c r="H35" s="21"/>
    </row>
    <row r="36" spans="1:8" ht="28.5" customHeight="1" x14ac:dyDescent="0.25">
      <c r="A36" s="9" t="str">
        <f>B8</f>
        <v>MC. HECTOR MIGUEL AMADOR CHAGALA</v>
      </c>
      <c r="C36" s="36" t="s">
        <v>34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MC. HECTOR MIGUEL AMADOR CHAGALA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40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y orientar al desarrollo integral de los alumnos de la carrera de Ingeniería Electromecánica para lograr resultados óptimos en la investigación.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Obtener trabajos con excelente calidad académica en el área de investigación.
3 Reportes de Proyectos Individuales de INVESTIGACION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Analisis de convocatorias de  proyectos de investigación</v>
      </c>
      <c r="B21" s="24"/>
      <c r="C21" s="39" t="s">
        <v>31</v>
      </c>
      <c r="D21" s="39"/>
      <c r="E21" s="39"/>
      <c r="F21" s="38" t="s">
        <v>51</v>
      </c>
      <c r="G21" s="38"/>
      <c r="H21" s="10">
        <v>0.66</v>
      </c>
    </row>
    <row r="22" spans="1:8" s="6" customFormat="1" ht="35.25" customHeight="1" x14ac:dyDescent="0.25">
      <c r="A22" s="24" t="str">
        <f>Registro!A22</f>
        <v>Participación como colaborador en proyecto de inversión para cuerpo académico.</v>
      </c>
      <c r="B22" s="24"/>
      <c r="C22" s="39" t="s">
        <v>31</v>
      </c>
      <c r="D22" s="39"/>
      <c r="E22" s="39"/>
      <c r="F22" s="24" t="s">
        <v>49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Asesoría alumno involucrado en proy de investigacion</v>
      </c>
      <c r="B23" s="24"/>
      <c r="C23" s="39" t="s">
        <v>31</v>
      </c>
      <c r="D23" s="39"/>
      <c r="E23" s="39"/>
      <c r="F23" s="24" t="s">
        <v>50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Elaboración de reportes administrativos de las actividades</v>
      </c>
      <c r="B24" s="24"/>
      <c r="C24" s="39" t="s">
        <v>31</v>
      </c>
      <c r="D24" s="39"/>
      <c r="E24" s="39"/>
      <c r="F24" s="38" t="s">
        <v>29</v>
      </c>
      <c r="G24" s="38"/>
      <c r="H24" s="10">
        <v>0.66</v>
      </c>
    </row>
    <row r="25" spans="1:8" s="6" customFormat="1" ht="35.25" customHeight="1" x14ac:dyDescent="0.25">
      <c r="A25" s="24" t="s">
        <v>46</v>
      </c>
      <c r="B25" s="24"/>
      <c r="C25" s="39">
        <v>44881</v>
      </c>
      <c r="D25" s="39"/>
      <c r="E25" s="39"/>
      <c r="F25" s="24" t="s">
        <v>30</v>
      </c>
      <c r="G25" s="24"/>
      <c r="H25" s="10">
        <v>0.66</v>
      </c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0"/>
    </row>
    <row r="27" spans="1:8" s="6" customFormat="1" ht="35.25" customHeight="1" x14ac:dyDescent="0.25">
      <c r="A27" s="24"/>
      <c r="B27" s="24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 ESTEBAN DOMINGUEZ FISCAL</v>
      </c>
      <c r="D35" s="21"/>
      <c r="E35" s="21"/>
      <c r="G35" s="21" t="s">
        <v>38</v>
      </c>
      <c r="H35" s="21"/>
    </row>
    <row r="36" spans="1:8" ht="28.5" customHeight="1" x14ac:dyDescent="0.25">
      <c r="A36" s="9" t="str">
        <f>B8</f>
        <v>MC. HECTOR MIGUEL AMADOR CHAGALA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5:B25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7:B27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1" zoomScaleNormal="131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MC. HECTOR MIGUEL AMADOR CHAGALA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39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y orientar al desarrollo integral de los alumnos de la carrera de Ingeniería Electromecánica para lograr resultados óptimos en la investigación.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Obtener trabajos con excelente calidad académica en el área de investigación.
3 Reportes de Proyectos Individuales de INVESTIGACION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Analisis de convocatorias de  proyectos de investigación</v>
      </c>
      <c r="B21" s="38"/>
      <c r="C21" s="39" t="s">
        <v>32</v>
      </c>
      <c r="D21" s="39"/>
      <c r="E21" s="39"/>
      <c r="F21" s="38" t="s">
        <v>52</v>
      </c>
      <c r="G21" s="38"/>
      <c r="H21" s="10">
        <v>1</v>
      </c>
    </row>
    <row r="22" spans="1:8" s="6" customFormat="1" x14ac:dyDescent="0.25">
      <c r="A22" s="38" t="str">
        <f>Registro!A22</f>
        <v>Participación como colaborador en proyecto de inversión para cuerpo académico.</v>
      </c>
      <c r="B22" s="38"/>
      <c r="C22" s="39" t="s">
        <v>32</v>
      </c>
      <c r="D22" s="39"/>
      <c r="E22" s="39"/>
      <c r="F22" s="24" t="s">
        <v>53</v>
      </c>
      <c r="G22" s="24"/>
      <c r="H22" s="10">
        <v>1</v>
      </c>
    </row>
    <row r="23" spans="1:8" s="6" customFormat="1" x14ac:dyDescent="0.25">
      <c r="A23" s="38" t="str">
        <f>Registro!A23</f>
        <v>Asesoría alumno involucrado en proy de investigacion</v>
      </c>
      <c r="B23" s="38"/>
      <c r="C23" s="39" t="s">
        <v>32</v>
      </c>
      <c r="D23" s="39"/>
      <c r="E23" s="39"/>
      <c r="F23" s="24" t="s">
        <v>54</v>
      </c>
      <c r="G23" s="24"/>
      <c r="H23" s="10">
        <v>1</v>
      </c>
    </row>
    <row r="24" spans="1:8" s="6" customFormat="1" x14ac:dyDescent="0.25">
      <c r="A24" s="38" t="str">
        <f>Registro!A24</f>
        <v>Elaboración de reportes administrativos de las actividades</v>
      </c>
      <c r="B24" s="38"/>
      <c r="C24" s="39" t="s">
        <v>32</v>
      </c>
      <c r="D24" s="39"/>
      <c r="E24" s="39"/>
      <c r="F24" s="38" t="s">
        <v>29</v>
      </c>
      <c r="G24" s="38"/>
      <c r="H24" s="10">
        <v>1</v>
      </c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24"/>
      <c r="G26" s="24"/>
      <c r="H26" s="10"/>
    </row>
    <row r="27" spans="1:8" s="6" customFormat="1" x14ac:dyDescent="0.25">
      <c r="A27" s="38"/>
      <c r="B27" s="38"/>
      <c r="C27" s="39"/>
      <c r="D27" s="39"/>
      <c r="E27" s="39"/>
      <c r="F27" s="24"/>
      <c r="G27" s="24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 ESTEBAN DOMINGUEZ FISCAL</v>
      </c>
      <c r="D35" s="21"/>
      <c r="E35" s="21"/>
      <c r="G35" s="21" t="s">
        <v>38</v>
      </c>
      <c r="H35" s="21"/>
    </row>
    <row r="36" spans="1:8" ht="28.5" customHeight="1" x14ac:dyDescent="0.25">
      <c r="A36" s="9" t="str">
        <f>B8</f>
        <v>MC. HECTOR MIGUEL AMADOR CHAGALA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A29:B29"/>
    <mergeCell ref="C29:E29"/>
    <mergeCell ref="F28:G28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2023-01-16T20:13:09Z</dcterms:modified>
</cp:coreProperties>
</file>