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REPORTE DE PROYECTO INDIVIDUAL\"/>
    </mc:Choice>
  </mc:AlternateContent>
  <xr:revisionPtr revIDLastSave="0" documentId="13_ncr:1_{0969E52E-51F7-4ECF-A707-62CEC057C1B8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1'!$A$1:$H$38</definedName>
    <definedName name="_xlnm.Print_Area" localSheetId="2">'Reporte 2'!$A$1:$H$36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9" l="1"/>
  <c r="C24" i="9"/>
  <c r="F24" i="9"/>
  <c r="A25" i="9"/>
  <c r="C25" i="9"/>
  <c r="F25" i="9"/>
  <c r="A26" i="9"/>
  <c r="C26" i="9"/>
  <c r="F26" i="9"/>
  <c r="A26" i="8"/>
  <c r="C24" i="8"/>
  <c r="F24" i="8"/>
  <c r="C25" i="8"/>
  <c r="F25" i="8"/>
  <c r="C26" i="8"/>
  <c r="F26" i="8"/>
  <c r="C27" i="8"/>
  <c r="F27" i="8"/>
  <c r="A25" i="8"/>
  <c r="A27" i="8"/>
  <c r="A25" i="7"/>
  <c r="G33" i="8"/>
  <c r="G32" i="9"/>
  <c r="A17" i="7"/>
  <c r="C32" i="9"/>
  <c r="A23" i="9"/>
  <c r="A22" i="9"/>
  <c r="A21" i="9"/>
  <c r="A17" i="9"/>
  <c r="A14" i="9"/>
  <c r="B11" i="9"/>
  <c r="G9" i="9"/>
  <c r="B8" i="9"/>
  <c r="A33" i="9" s="1"/>
  <c r="D6" i="9"/>
  <c r="C33" i="8"/>
  <c r="A24" i="8"/>
  <c r="A23" i="8"/>
  <c r="A22" i="8"/>
  <c r="A21" i="8"/>
  <c r="A17" i="8"/>
  <c r="A14" i="8"/>
  <c r="B11" i="8"/>
  <c r="G9" i="8"/>
  <c r="B8" i="8"/>
  <c r="A34" i="8" s="1"/>
  <c r="D6" i="8"/>
  <c r="C24" i="7"/>
  <c r="A24" i="7"/>
  <c r="A21" i="7"/>
  <c r="A14" i="7"/>
  <c r="B11" i="7"/>
  <c r="G9" i="7"/>
  <c r="A36" i="7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4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<sst xmlns="http://schemas.openxmlformats.org/spreadsheetml/2006/main" count="123" uniqueCount="60">
  <si>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</si>
  <si>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</si>
  <si>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</si>
  <si>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</si>
  <si>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</si>
  <si>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</si>
  <si>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</si>
  <si>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</si>
  <si>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</si>
  <si>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</si>
  <si>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</si>
  <si>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</si>
  <si>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</si>
  <si>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</si>
  <si>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</si>
  <si>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</si>
  <si>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</si>
  <si>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</si>
  <si>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</si>
  <si>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</si>
  <si>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</si>
  <si>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</si>
  <si>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</si>
  <si>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</si>
  <si>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</si>
  <si>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</si>
  <si>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05/09/2022-06/01/2023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</si>
  <si>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</si>
  <si>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</si>
  <si>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</si>
  <si>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</si>
  <si>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</si>
  <si>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Formato de Asesorias y fotos</t>
  </si>
  <si>
    <t>reporte de proyectos individuales en plataforma</t>
  </si>
  <si>
    <t>22/10/22 al 18/11/22</t>
  </si>
  <si>
    <t>19/11/22 al 16/01/23</t>
  </si>
  <si>
    <t>MC. HECTOR MIGUEL AMADOR CHAGALA</t>
  </si>
  <si>
    <t>Jefe de División de Ingeniería Electromecaanica</t>
  </si>
  <si>
    <t>MI. ESTEBAN DOMINGUEZ FISCAL</t>
  </si>
  <si>
    <t>MII ESTEBAN DOMINGUEZ FISCAL</t>
  </si>
  <si>
    <t xml:space="preserve">Jefe de División de Ingeniería Electromecanica </t>
  </si>
  <si>
    <t>MTRA OFELIA ENRIQUEZ ORDAZ</t>
  </si>
  <si>
    <t>TUTORIA Y DIRECCION INDV (TESISTA)</t>
  </si>
  <si>
    <t>Asesorar, y evaluar al Aspirante de titulación, en la opción 1 desarrollo de tesis para la elaboración de su informe final..</t>
  </si>
  <si>
    <t>•	Asesorar al alumno en el proyecto de tesis.
•	Hacer sugerencias de mejora.
•	Resolver las dudas de los aspirantes.
•	Evaluar las actividades realizadas en la obtencion del grado .</t>
  </si>
  <si>
    <t xml:space="preserve">•	Asesorar a los aspirantes de titulación en la solución de problemas y explicación de temas relacionados con el avance del proyecto, tantas veces como sea necesario. </t>
  </si>
  <si>
    <t>•	Analizar, conjuntamente con el aspirante, aspectos relacionados al desarrollo en el proyecto.</t>
  </si>
  <si>
    <t>•	Asesorar a los/las aspirantes en la elaboración de un informe técnico del proyecto.</t>
  </si>
  <si>
    <t>Asesoría, analisis y cuestionamientos y sugerencias de mejora de trabajo de tesis 1</t>
  </si>
  <si>
    <t>Asesoría, analisis y cuestionamientos y sugerencias de mejora de trabajo de tesis 3</t>
  </si>
  <si>
    <t>Asesoría, analisis y cuestionamientos y sugerencias de mejora de trabajo de tesis 2</t>
  </si>
  <si>
    <t>Formato de Asesorias</t>
  </si>
  <si>
    <t>evidencia fotografica</t>
  </si>
  <si>
    <t>Informe de reporte de pro-individual</t>
  </si>
  <si>
    <t>Analizar, conjuntamente con el aspirante, aspectos relacionados al desarrollo en el proyecto.</t>
  </si>
  <si>
    <t>Asesorar a los/las aspirantes en la elaboración de un informe técnico del proyecto.</t>
  </si>
  <si>
    <t>Evaluacion de jurados</t>
  </si>
  <si>
    <t>Libro de Acta de Examen profesiionales</t>
  </si>
  <si>
    <t>Archivo -Inf-Tecnico</t>
  </si>
  <si>
    <t xml:space="preserve">      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</si>
</sst>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4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17" zoomScale="110" zoomScaleNormal="110" zoomScaleSheetLayoutView="100" workbookViewId="0">
      <selection activeCell="A26" sqref="A26:F2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2" t="s">
        <v>21</v>
      </c>
      <c r="C1" s="32"/>
      <c r="D1" s="32"/>
      <c r="E1" s="32"/>
      <c r="F1" s="32"/>
      <c r="G1" s="32"/>
    </row>
    <row r="3" spans="1:7" x14ac:dyDescent="0.25">
      <c r="A3" s="35" t="s">
        <v>23</v>
      </c>
      <c r="B3" s="35"/>
      <c r="C3" s="35"/>
      <c r="D3" s="35"/>
      <c r="E3" s="35"/>
      <c r="F3" s="35"/>
      <c r="G3" s="35"/>
    </row>
    <row r="4" spans="1:7" x14ac:dyDescent="0.25">
      <c r="A4" s="2"/>
      <c r="B4" s="2"/>
      <c r="C4" s="2"/>
      <c r="D4" s="2"/>
      <c r="E4" s="2"/>
    </row>
    <row r="5" spans="1:7" x14ac:dyDescent="0.25">
      <c r="A5" s="35" t="s">
        <v>0</v>
      </c>
      <c r="B5" s="35"/>
      <c r="C5" s="35"/>
      <c r="D5" s="35"/>
      <c r="E5" s="35"/>
      <c r="F5" s="35"/>
      <c r="G5" s="35"/>
    </row>
    <row r="6" spans="1:7" x14ac:dyDescent="0.25">
      <c r="A6" s="36" t="s">
        <v>1</v>
      </c>
      <c r="B6" s="36"/>
      <c r="C6" s="36"/>
      <c r="D6" s="20" t="s">
        <v>24</v>
      </c>
      <c r="E6" s="20"/>
      <c r="F6" s="2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3" t="s">
        <v>36</v>
      </c>
      <c r="C8" s="23"/>
      <c r="D8" s="23"/>
      <c r="E8" s="23"/>
      <c r="F8" s="23"/>
      <c r="G8" s="23"/>
    </row>
    <row r="9" spans="1:7" ht="14.4" x14ac:dyDescent="0.3">
      <c r="A9"/>
      <c r="B9"/>
      <c r="C9"/>
      <c r="E9" s="4" t="s">
        <v>11</v>
      </c>
      <c r="F9" s="22" t="s">
        <v>25</v>
      </c>
      <c r="G9" s="22"/>
    </row>
    <row r="11" spans="1:7" ht="31.5" customHeight="1" x14ac:dyDescent="0.25">
      <c r="A11" s="4" t="s">
        <v>4</v>
      </c>
      <c r="B11" s="33" t="s">
        <v>42</v>
      </c>
      <c r="C11" s="33"/>
      <c r="D11" s="33"/>
      <c r="E11" s="33"/>
      <c r="F11" s="33"/>
      <c r="G11" s="3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34" t="s">
        <v>43</v>
      </c>
      <c r="B14" s="34"/>
      <c r="C14" s="34"/>
      <c r="D14" s="34"/>
      <c r="E14" s="34"/>
      <c r="F14" s="34"/>
      <c r="G14" s="34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5">
      <c r="A17" s="21" t="s">
        <v>44</v>
      </c>
      <c r="B17" s="21"/>
      <c r="C17" s="21"/>
      <c r="D17" s="21"/>
      <c r="E17" s="21"/>
      <c r="F17" s="21"/>
      <c r="G17" s="21"/>
    </row>
    <row r="18" spans="1:7" s="6" customFormat="1" x14ac:dyDescent="0.25">
      <c r="A18" s="16"/>
      <c r="B18" s="7"/>
      <c r="C18" s="7"/>
      <c r="D18" s="7"/>
      <c r="E18" s="7"/>
      <c r="F18" s="7"/>
      <c r="G18" s="7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5">
      <c r="A21" s="29" t="s">
        <v>45</v>
      </c>
      <c r="B21" s="30"/>
      <c r="C21" s="30"/>
      <c r="D21" s="30"/>
      <c r="E21" s="30"/>
      <c r="F21" s="31"/>
      <c r="G21" s="11" t="s">
        <v>26</v>
      </c>
    </row>
    <row r="22" spans="1:7" s="6" customFormat="1" x14ac:dyDescent="0.25">
      <c r="A22" s="29" t="s">
        <v>46</v>
      </c>
      <c r="B22" s="30"/>
      <c r="C22" s="30"/>
      <c r="D22" s="30"/>
      <c r="E22" s="30"/>
      <c r="F22" s="31"/>
      <c r="G22" s="11" t="s">
        <v>26</v>
      </c>
    </row>
    <row r="23" spans="1:7" s="6" customFormat="1" x14ac:dyDescent="0.25">
      <c r="A23" s="29" t="s">
        <v>47</v>
      </c>
      <c r="B23" s="30"/>
      <c r="C23" s="30"/>
      <c r="D23" s="30"/>
      <c r="E23" s="30"/>
      <c r="F23" s="31"/>
      <c r="G23" s="11" t="s">
        <v>26</v>
      </c>
    </row>
    <row r="24" spans="1:7" s="6" customFormat="1" x14ac:dyDescent="0.25">
      <c r="A24" s="29" t="s">
        <v>48</v>
      </c>
      <c r="B24" s="30"/>
      <c r="C24" s="30"/>
      <c r="D24" s="30"/>
      <c r="E24" s="30"/>
      <c r="F24" s="31"/>
      <c r="G24" s="11">
        <v>44870</v>
      </c>
    </row>
    <row r="25" spans="1:7" s="6" customFormat="1" x14ac:dyDescent="0.25">
      <c r="A25" s="29" t="s">
        <v>50</v>
      </c>
      <c r="B25" s="30"/>
      <c r="C25" s="30"/>
      <c r="D25" s="30"/>
      <c r="E25" s="30"/>
      <c r="F25" s="31"/>
      <c r="G25" s="11">
        <v>44875</v>
      </c>
    </row>
    <row r="26" spans="1:7" s="6" customFormat="1" x14ac:dyDescent="0.25">
      <c r="A26" s="29" t="s">
        <v>49</v>
      </c>
      <c r="B26" s="30"/>
      <c r="C26" s="30"/>
      <c r="D26" s="30"/>
      <c r="E26" s="30"/>
      <c r="F26" s="31"/>
      <c r="G26" s="11">
        <v>44878</v>
      </c>
    </row>
    <row r="27" spans="1:7" s="6" customFormat="1" x14ac:dyDescent="0.25">
      <c r="A27" s="29"/>
      <c r="B27" s="30"/>
      <c r="C27" s="30"/>
      <c r="D27" s="30"/>
      <c r="E27" s="30"/>
      <c r="F27" s="31"/>
      <c r="G27" s="11"/>
    </row>
    <row r="28" spans="1:7" s="6" customFormat="1" x14ac:dyDescent="0.25">
      <c r="A28" s="8"/>
      <c r="B28" s="8"/>
      <c r="C28" s="8"/>
      <c r="D28" s="8"/>
      <c r="E28" s="8"/>
      <c r="F28" s="8"/>
      <c r="G28" s="1"/>
    </row>
    <row r="29" spans="1:7" s="6" customFormat="1" x14ac:dyDescent="0.25">
      <c r="A29" s="18" t="s">
        <v>10</v>
      </c>
      <c r="B29" s="18"/>
      <c r="C29" s="18"/>
      <c r="D29" s="18"/>
      <c r="E29" s="18"/>
      <c r="F29" s="18"/>
      <c r="G29" s="18"/>
    </row>
    <row r="30" spans="1:7" s="6" customFormat="1" ht="46.5" customHeight="1" x14ac:dyDescent="0.25">
      <c r="A30" s="19"/>
      <c r="B30" s="19"/>
      <c r="C30" s="19"/>
      <c r="D30" s="19"/>
      <c r="E30" s="19"/>
      <c r="F30" s="19"/>
      <c r="G30" s="19"/>
    </row>
    <row r="31" spans="1:7" s="6" customFormat="1" ht="16.5" customHeight="1" x14ac:dyDescent="0.25">
      <c r="A31" s="1"/>
      <c r="B31" s="1"/>
      <c r="C31" s="1"/>
      <c r="D31" s="1"/>
      <c r="E31" s="1"/>
      <c r="F31" s="1"/>
      <c r="G31" s="1"/>
    </row>
    <row r="33" spans="1:7" ht="42.75" customHeight="1" x14ac:dyDescent="0.3">
      <c r="A33" s="15" t="str">
        <f>B8</f>
        <v>MC. HECTOR MIGUEL AMADOR CHAGALA</v>
      </c>
      <c r="C33" s="23" t="s">
        <v>39</v>
      </c>
      <c r="D33" s="23"/>
      <c r="E33"/>
      <c r="F33" s="23" t="s">
        <v>41</v>
      </c>
      <c r="G33" s="23"/>
    </row>
    <row r="34" spans="1:7" ht="42" customHeight="1" x14ac:dyDescent="0.25">
      <c r="A34" s="9" t="s">
        <v>15</v>
      </c>
      <c r="C34" s="24" t="s">
        <v>40</v>
      </c>
      <c r="D34" s="24"/>
      <c r="F34" s="25" t="s">
        <v>14</v>
      </c>
      <c r="G34" s="25"/>
    </row>
    <row r="36" spans="1:7" x14ac:dyDescent="0.25">
      <c r="A36" s="17" t="s">
        <v>19</v>
      </c>
      <c r="B36" s="17"/>
      <c r="C36" s="17"/>
      <c r="D36" s="17"/>
      <c r="E36" s="17"/>
      <c r="F36" s="17"/>
      <c r="G36" s="17"/>
    </row>
  </sheetData>
  <mergeCells count="29">
    <mergeCell ref="B1:E1"/>
    <mergeCell ref="F1:G1"/>
    <mergeCell ref="A26:F26"/>
    <mergeCell ref="A27:F27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5:G5"/>
    <mergeCell ref="A6:C6"/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A24" sqref="A24:G26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2" t="s">
        <v>22</v>
      </c>
      <c r="C1" s="42"/>
      <c r="D1" s="42"/>
      <c r="E1" s="42"/>
      <c r="F1" s="42"/>
      <c r="G1" s="42"/>
      <c r="H1" s="42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43" t="s">
        <v>24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">
        <v>36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1</v>
      </c>
      <c r="C9" s="23"/>
      <c r="D9" s="8"/>
      <c r="F9" s="4" t="s">
        <v>11</v>
      </c>
      <c r="G9" s="22" t="str">
        <f>Registro!F9</f>
        <v>SEP 22- ENE 23</v>
      </c>
      <c r="H9" s="22"/>
    </row>
    <row r="11" spans="1:8" ht="31.5" customHeight="1" x14ac:dyDescent="0.25">
      <c r="A11" s="4" t="s">
        <v>4</v>
      </c>
      <c r="B11" s="33" t="str">
        <f>Registro!B11</f>
        <v>TUTORIA Y DIRECCION INDV (TESISTA)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34" t="str">
        <f>Registro!A14</f>
        <v>Asesorar, y evaluar al Aspirante de titulación, en la opción 1 desarrollo de tesis para la elaboración de su informe final..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5">
      <c r="A17" s="34" t="str">
        <f>Registro!A17</f>
        <v>•	Asesorar al alumno en el proyecto de tesis.
•	Hacer sugerencias de mejora.
•	Resolver las dudas de los aspirantes.
•	Evaluar las actividades realizadas en la obtencion del grado .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5">
      <c r="A21" s="34" t="str">
        <f>Registro!A21</f>
        <v xml:space="preserve">•	Asesorar a los aspirantes de titulación en la solución de problemas y explicación de temas relacionados con el avance del proyecto, tantas veces como sea necesario. </v>
      </c>
      <c r="B21" s="34"/>
      <c r="C21" s="44" t="s">
        <v>27</v>
      </c>
      <c r="D21" s="44"/>
      <c r="E21" s="44"/>
      <c r="F21" s="45" t="s">
        <v>28</v>
      </c>
      <c r="G21" s="45"/>
      <c r="H21" s="10">
        <v>0.33</v>
      </c>
    </row>
    <row r="22" spans="1:8" s="6" customFormat="1" ht="35.25" customHeight="1" x14ac:dyDescent="0.25">
      <c r="A22" s="34" t="s">
        <v>54</v>
      </c>
      <c r="B22" s="34"/>
      <c r="C22" s="44" t="s">
        <v>27</v>
      </c>
      <c r="D22" s="44"/>
      <c r="E22" s="44"/>
      <c r="F22" s="34" t="s">
        <v>29</v>
      </c>
      <c r="G22" s="34"/>
      <c r="H22" s="10">
        <v>0.33</v>
      </c>
    </row>
    <row r="23" spans="1:8" s="6" customFormat="1" ht="35.25" customHeight="1" x14ac:dyDescent="0.25">
      <c r="A23" s="37" t="s">
        <v>55</v>
      </c>
      <c r="B23" s="38"/>
      <c r="C23" s="39" t="s">
        <v>27</v>
      </c>
      <c r="D23" s="40"/>
      <c r="E23" s="41"/>
      <c r="F23" s="37" t="s">
        <v>30</v>
      </c>
      <c r="G23" s="38"/>
      <c r="H23" s="10">
        <v>0.33</v>
      </c>
    </row>
    <row r="24" spans="1:8" s="6" customFormat="1" ht="35.25" customHeight="1" x14ac:dyDescent="0.25">
      <c r="A24" s="34" t="str">
        <f>Registro!A24</f>
        <v>Asesoría, analisis y cuestionamientos y sugerencias de mejora de trabajo de tesis 1</v>
      </c>
      <c r="B24" s="34"/>
      <c r="C24" s="44">
        <f>Registro!G24</f>
        <v>44870</v>
      </c>
      <c r="D24" s="44"/>
      <c r="E24" s="44"/>
      <c r="F24" s="34" t="s">
        <v>32</v>
      </c>
      <c r="G24" s="34"/>
      <c r="H24" s="10">
        <v>0.33</v>
      </c>
    </row>
    <row r="25" spans="1:8" s="6" customFormat="1" ht="35.25" customHeight="1" x14ac:dyDescent="0.25">
      <c r="A25" s="37" t="str">
        <f>Registro!A25</f>
        <v>Asesoría, analisis y cuestionamientos y sugerencias de mejora de trabajo de tesis 2</v>
      </c>
      <c r="B25" s="38"/>
      <c r="C25" s="39">
        <v>44875</v>
      </c>
      <c r="D25" s="40"/>
      <c r="E25" s="41"/>
      <c r="F25" s="34" t="s">
        <v>32</v>
      </c>
      <c r="G25" s="34"/>
      <c r="H25" s="10">
        <v>0.33</v>
      </c>
    </row>
    <row r="26" spans="1:8" s="6" customFormat="1" ht="35.25" customHeight="1" x14ac:dyDescent="0.25">
      <c r="A26" s="37" t="s">
        <v>49</v>
      </c>
      <c r="B26" s="38"/>
      <c r="C26" s="39">
        <v>44876</v>
      </c>
      <c r="D26" s="40"/>
      <c r="E26" s="41"/>
      <c r="F26" s="34" t="s">
        <v>32</v>
      </c>
      <c r="G26" s="34"/>
      <c r="H26" s="10">
        <v>0.33</v>
      </c>
    </row>
    <row r="27" spans="1:8" s="6" customFormat="1" ht="17.399999999999999" customHeight="1" x14ac:dyDescent="0.25">
      <c r="A27" s="34" t="s">
        <v>53</v>
      </c>
      <c r="B27" s="34"/>
      <c r="C27" s="44">
        <v>44881</v>
      </c>
      <c r="D27" s="44"/>
      <c r="E27" s="44"/>
      <c r="F27" s="34" t="s">
        <v>33</v>
      </c>
      <c r="G27" s="34"/>
      <c r="H27" s="10">
        <v>0.33</v>
      </c>
    </row>
    <row r="28" spans="1:8" s="6" customFormat="1" x14ac:dyDescent="0.25">
      <c r="A28" s="45"/>
      <c r="B28" s="45"/>
      <c r="C28" s="44"/>
      <c r="D28" s="44"/>
      <c r="E28" s="44"/>
      <c r="F28" s="45"/>
      <c r="G28" s="45"/>
      <c r="H28" s="10"/>
    </row>
    <row r="29" spans="1:8" s="6" customFormat="1" x14ac:dyDescent="0.25">
      <c r="A29" s="45"/>
      <c r="B29" s="45"/>
      <c r="C29" s="44"/>
      <c r="D29" s="44"/>
      <c r="E29" s="44"/>
      <c r="F29" s="45"/>
      <c r="G29" s="45"/>
      <c r="H29" s="10"/>
    </row>
    <row r="30" spans="1:8" s="6" customFormat="1" x14ac:dyDescent="0.25">
      <c r="A30" s="45"/>
      <c r="B30" s="45"/>
      <c r="C30" s="44"/>
      <c r="D30" s="44"/>
      <c r="E30" s="44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">
        <v>38</v>
      </c>
      <c r="D35" s="23"/>
      <c r="E35" s="23"/>
      <c r="G35" s="23" t="s">
        <v>41</v>
      </c>
      <c r="H35" s="23"/>
    </row>
    <row r="36" spans="1:8" ht="28.5" customHeight="1" x14ac:dyDescent="0.25">
      <c r="A36" s="9" t="str">
        <f>B8</f>
        <v>MC. HECTOR MIGUEL AMADOR CHAGALA</v>
      </c>
      <c r="C36" s="48" t="s">
        <v>37</v>
      </c>
      <c r="D36" s="49"/>
      <c r="E36" s="49"/>
      <c r="G36" s="14" t="s">
        <v>14</v>
      </c>
      <c r="H36" s="14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7:B27"/>
    <mergeCell ref="C27:E27"/>
    <mergeCell ref="F27:G27"/>
    <mergeCell ref="A26:B26"/>
    <mergeCell ref="C26:E26"/>
    <mergeCell ref="F26:G26"/>
    <mergeCell ref="A22:B22"/>
    <mergeCell ref="C22:E22"/>
    <mergeCell ref="F22:G22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  <mergeCell ref="F23:G23"/>
    <mergeCell ref="C23:E23"/>
    <mergeCell ref="A23:B23"/>
    <mergeCell ref="C25:E25"/>
    <mergeCell ref="F25:G25"/>
    <mergeCell ref="A25:B2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17" zoomScaleNormal="100" zoomScaleSheetLayoutView="100" workbookViewId="0">
      <selection activeCell="F24" sqref="F24:G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2" t="s">
        <v>22</v>
      </c>
      <c r="C1" s="42"/>
      <c r="D1" s="42"/>
      <c r="E1" s="42"/>
      <c r="F1" s="42"/>
      <c r="G1" s="42"/>
      <c r="H1" s="42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43" t="str">
        <f>Registro!D6</f>
        <v>EN GESTION EMPRESARIAL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MC. HECTOR MIGUEL AMADOR CHAGALA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SEP 22- ENE 23</v>
      </c>
      <c r="H9" s="22"/>
    </row>
    <row r="11" spans="1:8" x14ac:dyDescent="0.25">
      <c r="A11" s="4" t="s">
        <v>4</v>
      </c>
      <c r="B11" s="23" t="str">
        <f>Registro!B11</f>
        <v>TUTORIA Y DIRECCION INDV (TESISTA)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34" t="str">
        <f>Registro!A14</f>
        <v>Asesorar, y evaluar al Aspirante de titulación, en la opción 1 desarrollo de tesis para la elaboración de su informe final..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34" t="str">
        <f>Registro!A17</f>
        <v>•	Asesorar al alumno en el proyecto de tesis.
•	Hacer sugerencias de mejora.
•	Resolver las dudas de los aspirantes.
•	Evaluar las actividades realizadas en la obtencion del grado .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5">
      <c r="A21" s="34" t="str">
        <f>Registro!A21</f>
        <v xml:space="preserve">•	Asesorar a los aspirantes de titulación en la solución de problemas y explicación de temas relacionados con el avance del proyecto, tantas veces como sea necesario. </v>
      </c>
      <c r="B21" s="34"/>
      <c r="C21" s="44" t="s">
        <v>34</v>
      </c>
      <c r="D21" s="44"/>
      <c r="E21" s="44"/>
      <c r="F21" s="45" t="s">
        <v>51</v>
      </c>
      <c r="G21" s="45"/>
      <c r="H21" s="10">
        <v>0.66</v>
      </c>
    </row>
    <row r="22" spans="1:8" s="6" customFormat="1" ht="35.25" customHeight="1" x14ac:dyDescent="0.25">
      <c r="A22" s="34" t="str">
        <f>Registro!A22</f>
        <v>•	Analizar, conjuntamente con el aspirante, aspectos relacionados al desarrollo en el proyecto.</v>
      </c>
      <c r="B22" s="34"/>
      <c r="C22" s="44" t="s">
        <v>34</v>
      </c>
      <c r="D22" s="44"/>
      <c r="E22" s="44"/>
      <c r="F22" s="45" t="s">
        <v>52</v>
      </c>
      <c r="G22" s="45"/>
      <c r="H22" s="10">
        <v>0.66</v>
      </c>
    </row>
    <row r="23" spans="1:8" s="6" customFormat="1" ht="35.25" customHeight="1" x14ac:dyDescent="0.25">
      <c r="A23" s="34" t="str">
        <f>Registro!A23</f>
        <v>•	Asesorar a los/las aspirantes en la elaboración de un informe técnico del proyecto.</v>
      </c>
      <c r="B23" s="34"/>
      <c r="C23" s="44" t="s">
        <v>34</v>
      </c>
      <c r="D23" s="44"/>
      <c r="E23" s="44"/>
      <c r="F23" s="45" t="s">
        <v>51</v>
      </c>
      <c r="G23" s="45"/>
      <c r="H23" s="10">
        <v>0.66</v>
      </c>
    </row>
    <row r="24" spans="1:8" s="6" customFormat="1" ht="35.25" customHeight="1" x14ac:dyDescent="0.25">
      <c r="A24" s="34" t="str">
        <f>Registro!A24</f>
        <v>Asesoría, analisis y cuestionamientos y sugerencias de mejora de trabajo de tesis 1</v>
      </c>
      <c r="B24" s="34"/>
      <c r="C24" s="39">
        <f>'Reporte 1'!C24</f>
        <v>44870</v>
      </c>
      <c r="D24" s="40"/>
      <c r="E24" s="41"/>
      <c r="F24" s="50" t="str">
        <f>'Reporte 1'!F24</f>
        <v>Formato de Asesorias y fotos</v>
      </c>
      <c r="G24" s="38"/>
      <c r="H24" s="10">
        <v>0.66</v>
      </c>
    </row>
    <row r="25" spans="1:8" s="6" customFormat="1" ht="31.2" customHeight="1" x14ac:dyDescent="0.25">
      <c r="A25" s="51" t="str">
        <f>'Reporte 1'!A25</f>
        <v>Asesoría, analisis y cuestionamientos y sugerencias de mejora de trabajo de tesis 2</v>
      </c>
      <c r="B25" s="52"/>
      <c r="C25" s="39">
        <f>'Reporte 1'!C25</f>
        <v>44875</v>
      </c>
      <c r="D25" s="40"/>
      <c r="E25" s="41"/>
      <c r="F25" s="50" t="str">
        <f>'Reporte 1'!F25</f>
        <v>Formato de Asesorias y fotos</v>
      </c>
      <c r="G25" s="38"/>
      <c r="H25" s="10">
        <v>0.66</v>
      </c>
    </row>
    <row r="26" spans="1:8" s="6" customFormat="1" ht="33" customHeight="1" x14ac:dyDescent="0.25">
      <c r="A26" s="29" t="str">
        <f>'Reporte 1'!A26</f>
        <v>Asesoría, analisis y cuestionamientos y sugerencias de mejora de trabajo de tesis 3</v>
      </c>
      <c r="B26" s="31"/>
      <c r="C26" s="39">
        <f>'Reporte 1'!C26</f>
        <v>44876</v>
      </c>
      <c r="D26" s="40"/>
      <c r="E26" s="41"/>
      <c r="F26" s="50" t="str">
        <f>'Reporte 1'!F26</f>
        <v>Formato de Asesorias y fotos</v>
      </c>
      <c r="G26" s="38"/>
      <c r="H26" s="10">
        <v>0.66</v>
      </c>
    </row>
    <row r="27" spans="1:8" s="6" customFormat="1" ht="13.2" customHeight="1" x14ac:dyDescent="0.25">
      <c r="A27" s="29" t="str">
        <f>'Reporte 1'!A27</f>
        <v>Informe de reporte de pro-individual</v>
      </c>
      <c r="B27" s="31"/>
      <c r="C27" s="39">
        <f>'Reporte 1'!C27</f>
        <v>44881</v>
      </c>
      <c r="D27" s="40"/>
      <c r="E27" s="41"/>
      <c r="F27" s="50" t="str">
        <f>'Reporte 1'!F27</f>
        <v>reporte de proyectos individuales en plataforma</v>
      </c>
      <c r="G27" s="38"/>
      <c r="H27" s="10">
        <v>0.66</v>
      </c>
    </row>
    <row r="28" spans="1:8" s="6" customFormat="1" x14ac:dyDescent="0.25">
      <c r="A28" s="45"/>
      <c r="B28" s="45"/>
      <c r="C28" s="44"/>
      <c r="D28" s="44"/>
      <c r="E28" s="44"/>
      <c r="F28" s="45"/>
      <c r="G28" s="45"/>
      <c r="H28" s="10"/>
    </row>
    <row r="29" spans="1:8" s="6" customFormat="1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5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25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5"/>
      <c r="C33" s="23" t="str">
        <f>Registro!C33</f>
        <v>MII ESTEBAN DOMINGUEZ FISCAL</v>
      </c>
      <c r="D33" s="23"/>
      <c r="E33" s="23"/>
      <c r="G33" s="23" t="str">
        <f>Registro!F33</f>
        <v>MTRA OFELIA ENRIQUEZ ORDAZ</v>
      </c>
      <c r="H33" s="23"/>
    </row>
    <row r="34" spans="1:8" ht="28.5" customHeight="1" x14ac:dyDescent="0.25">
      <c r="A34" s="9" t="str">
        <f>B8</f>
        <v>MC. HECTOR MIGUEL AMADOR CHAGALA</v>
      </c>
      <c r="C34" s="49" t="s">
        <v>16</v>
      </c>
      <c r="D34" s="49"/>
      <c r="E34" s="49"/>
      <c r="G34" s="14" t="s">
        <v>14</v>
      </c>
      <c r="H34" s="14"/>
    </row>
    <row r="36" spans="1:8" ht="24.75" customHeight="1" x14ac:dyDescent="0.25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4:B24"/>
    <mergeCell ref="C24:E24"/>
    <mergeCell ref="F24:G24"/>
    <mergeCell ref="A26:B26"/>
    <mergeCell ref="C26:E26"/>
    <mergeCell ref="F26:G26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abSelected="1" topLeftCell="A10" zoomScaleNormal="100" zoomScaleSheetLayoutView="100" workbookViewId="0">
      <selection activeCell="K24" sqref="K24"/>
    </sheetView>
  </sheetViews>
  <sheetFormatPr baseColWidth="10" defaultColWidth="11.44140625" defaultRowHeight="13.2" x14ac:dyDescent="0.25"/>
  <cols>
    <col min="1" max="1" width="28.88671875" style="1" customWidth="1"/>
    <col min="2" max="2" width="1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2" t="s">
        <v>22</v>
      </c>
      <c r="C1" s="42"/>
      <c r="D1" s="42"/>
      <c r="E1" s="42"/>
      <c r="F1" s="42"/>
      <c r="G1" s="42"/>
      <c r="H1" s="42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43" t="str">
        <f>Registro!D6</f>
        <v>EN GESTION EMPRESARIAL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MC. HECTOR MIGUEL AMADOR CHAGALA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SEP 22- ENE 23</v>
      </c>
      <c r="H9" s="22"/>
    </row>
    <row r="11" spans="1:8" x14ac:dyDescent="0.25">
      <c r="A11" s="4" t="s">
        <v>4</v>
      </c>
      <c r="B11" s="23" t="str">
        <f>Registro!B11</f>
        <v>TUTORIA Y DIRECCION INDV (TESISTA)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34" t="str">
        <f>Registro!A14</f>
        <v>Asesorar, y evaluar al Aspirante de titulación, en la opción 1 desarrollo de tesis para la elaboración de su informe final..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34" t="str">
        <f>Registro!A17</f>
        <v>•	Asesorar al alumno en el proyecto de tesis.
•	Hacer sugerencias de mejora.
•	Resolver las dudas de los aspirantes.
•	Evaluar las actividades realizadas en la obtencion del grado .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x14ac:dyDescent="0.25">
      <c r="A21" s="45" t="str">
        <f>Registro!A21</f>
        <v xml:space="preserve">•	Asesorar a los aspirantes de titulación en la solución de problemas y explicación de temas relacionados con el avance del proyecto, tantas veces como sea necesario. </v>
      </c>
      <c r="B21" s="45"/>
      <c r="C21" s="44" t="s">
        <v>35</v>
      </c>
      <c r="D21" s="44"/>
      <c r="E21" s="44"/>
      <c r="F21" s="45" t="s">
        <v>28</v>
      </c>
      <c r="G21" s="45"/>
      <c r="H21" s="10">
        <v>1</v>
      </c>
    </row>
    <row r="22" spans="1:8" s="6" customFormat="1" x14ac:dyDescent="0.25">
      <c r="A22" s="45" t="str">
        <f>Registro!A22</f>
        <v>•	Analizar, conjuntamente con el aspirante, aspectos relacionados al desarrollo en el proyecto.</v>
      </c>
      <c r="B22" s="45"/>
      <c r="C22" s="44" t="s">
        <v>35</v>
      </c>
      <c r="D22" s="44"/>
      <c r="E22" s="44"/>
      <c r="F22" s="45" t="s">
        <v>31</v>
      </c>
      <c r="G22" s="45"/>
      <c r="H22" s="10">
        <v>1</v>
      </c>
    </row>
    <row r="23" spans="1:8" s="6" customFormat="1" x14ac:dyDescent="0.25">
      <c r="A23" s="45" t="str">
        <f>Registro!A23</f>
        <v>•	Asesorar a los/las aspirantes en la elaboración de un informe técnico del proyecto.</v>
      </c>
      <c r="B23" s="45"/>
      <c r="C23" s="44" t="s">
        <v>35</v>
      </c>
      <c r="D23" s="44"/>
      <c r="E23" s="44"/>
      <c r="F23" s="45" t="s">
        <v>58</v>
      </c>
      <c r="G23" s="45"/>
      <c r="H23" s="10">
        <v>1</v>
      </c>
    </row>
    <row r="24" spans="1:8" s="6" customFormat="1" x14ac:dyDescent="0.25">
      <c r="A24" s="45" t="str">
        <f>'Reporte 1'!A24</f>
        <v>Asesoría, analisis y cuestionamientos y sugerencias de mejora de trabajo de tesis 1</v>
      </c>
      <c r="B24" s="45"/>
      <c r="C24" s="44">
        <f>'Reporte 1'!C24</f>
        <v>44870</v>
      </c>
      <c r="D24" s="44"/>
      <c r="E24" s="44"/>
      <c r="F24" s="34" t="str">
        <f>'Reporte 1'!F24</f>
        <v>Formato de Asesorias y fotos</v>
      </c>
      <c r="G24" s="34"/>
      <c r="H24" s="10">
        <v>1</v>
      </c>
    </row>
    <row r="25" spans="1:8" s="6" customFormat="1" x14ac:dyDescent="0.25">
      <c r="A25" s="45" t="str">
        <f>'Reporte 1'!A25</f>
        <v>Asesoría, analisis y cuestionamientos y sugerencias de mejora de trabajo de tesis 2</v>
      </c>
      <c r="B25" s="45"/>
      <c r="C25" s="44">
        <f>'Reporte 1'!C25</f>
        <v>44875</v>
      </c>
      <c r="D25" s="44"/>
      <c r="E25" s="44"/>
      <c r="F25" s="45" t="str">
        <f>'Reporte 1'!F25</f>
        <v>Formato de Asesorias y fotos</v>
      </c>
      <c r="G25" s="45"/>
      <c r="H25" s="10">
        <v>1</v>
      </c>
    </row>
    <row r="26" spans="1:8" s="6" customFormat="1" x14ac:dyDescent="0.25">
      <c r="A26" s="45" t="str">
        <f>'Reporte 1'!A26</f>
        <v>Asesoría, analisis y cuestionamientos y sugerencias de mejora de trabajo de tesis 3</v>
      </c>
      <c r="B26" s="45"/>
      <c r="C26" s="44">
        <f>'Reporte 1'!C26</f>
        <v>44876</v>
      </c>
      <c r="D26" s="44"/>
      <c r="E26" s="44"/>
      <c r="F26" s="45" t="str">
        <f>'Reporte 1'!F26</f>
        <v>Formato de Asesorias y fotos</v>
      </c>
      <c r="G26" s="45"/>
      <c r="H26" s="10">
        <v>1</v>
      </c>
    </row>
    <row r="27" spans="1:8" s="6" customFormat="1" x14ac:dyDescent="0.25">
      <c r="A27" s="45" t="s">
        <v>56</v>
      </c>
      <c r="B27" s="45"/>
      <c r="C27" s="44">
        <v>44900</v>
      </c>
      <c r="D27" s="44"/>
      <c r="E27" s="44"/>
      <c r="F27" s="45" t="s">
        <v>57</v>
      </c>
      <c r="G27" s="45"/>
      <c r="H27" s="10">
        <v>1</v>
      </c>
    </row>
    <row r="28" spans="1:8" s="6" customFormat="1" x14ac:dyDescent="0.25">
      <c r="A28" s="8"/>
      <c r="B28" s="8"/>
      <c r="C28" s="8"/>
      <c r="D28" s="8"/>
      <c r="E28" s="8"/>
      <c r="F28" s="8"/>
      <c r="G28" s="8"/>
    </row>
    <row r="29" spans="1:8" s="6" customFormat="1" x14ac:dyDescent="0.25"/>
    <row r="30" spans="1:8" s="6" customFormat="1" ht="41.25" customHeight="1" x14ac:dyDescent="0.25">
      <c r="A30" s="18" t="s">
        <v>59</v>
      </c>
      <c r="B30" s="18"/>
      <c r="C30" s="18"/>
      <c r="D30" s="18"/>
      <c r="E30" s="18"/>
      <c r="F30" s="18"/>
      <c r="G30" s="18"/>
      <c r="H30" s="18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5"/>
      <c r="C32" s="23" t="str">
        <f>Registro!C33</f>
        <v>MII ESTEBAN DOMINGUEZ FISCAL</v>
      </c>
      <c r="D32" s="23"/>
      <c r="E32" s="23"/>
      <c r="G32" s="23" t="str">
        <f>Registro!F33</f>
        <v>MTRA OFELIA ENRIQUEZ ORDAZ</v>
      </c>
      <c r="H32" s="23"/>
    </row>
    <row r="33" spans="1:8" ht="28.5" customHeight="1" x14ac:dyDescent="0.25">
      <c r="A33" s="9" t="str">
        <f>B8</f>
        <v>MC. HECTOR MIGUEL AMADOR CHAGALA</v>
      </c>
      <c r="C33" s="49" t="s">
        <v>16</v>
      </c>
      <c r="D33" s="49"/>
      <c r="E33" s="49"/>
      <c r="G33" s="14" t="s">
        <v>14</v>
      </c>
      <c r="H33" s="14"/>
    </row>
    <row r="35" spans="1:8" ht="24.75" customHeight="1" x14ac:dyDescent="0.25">
      <c r="A35" s="17" t="s">
        <v>20</v>
      </c>
      <c r="B35" s="17"/>
      <c r="C35" s="17"/>
      <c r="D35" s="17"/>
      <c r="E35" s="17"/>
      <c r="F35" s="17"/>
      <c r="G35" s="17"/>
      <c r="H35" s="17"/>
    </row>
  </sheetData>
  <mergeCells count="43">
    <mergeCell ref="A26:B26"/>
    <mergeCell ref="C26:E26"/>
    <mergeCell ref="F26:G26"/>
    <mergeCell ref="C33:E33"/>
    <mergeCell ref="A35:H35"/>
    <mergeCell ref="A27:B27"/>
    <mergeCell ref="C27:E27"/>
    <mergeCell ref="F27:G27"/>
    <mergeCell ref="A30:H30"/>
    <mergeCell ref="C32:E32"/>
    <mergeCell ref="G32:H32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 de Windows</cp:lastModifiedBy>
  <cp:lastPrinted>2022-07-28T18:37:02Z</cp:lastPrinted>
  <dcterms:created xsi:type="dcterms:W3CDTF">2022-07-23T13:46:58Z</dcterms:created>
  <dcterms:modified xsi:type="dcterms:W3CDTF">2023-01-16T23:13:47Z</dcterms:modified>
</cp:coreProperties>
</file>