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96827AE2-1913-4115-88B1-63ED7299F3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  <c r="F21" i="9" s="1"/>
  <c r="F22" i="8"/>
  <c r="F22" i="9" s="1"/>
  <c r="F23" i="8"/>
  <c r="F23" i="9" s="1"/>
  <c r="F24" i="8"/>
  <c r="F24" i="9" s="1"/>
  <c r="A17" i="7"/>
  <c r="G32" i="9"/>
  <c r="C32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4" i="8"/>
  <c r="A23" i="8"/>
  <c r="A22" i="8"/>
  <c r="A21" i="8"/>
  <c r="A17" i="8"/>
  <c r="A14" i="8"/>
  <c r="B11" i="8"/>
  <c r="G9" i="8"/>
  <c r="B8" i="8"/>
  <c r="A33" i="8" s="1"/>
  <c r="D6" i="8"/>
  <c r="A24" i="7"/>
  <c r="A23" i="7"/>
  <c r="A22" i="7"/>
  <c r="A21" i="7"/>
  <c r="A14" i="7"/>
  <c r="B11" i="7"/>
  <c r="G9" i="7"/>
  <c r="A33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<sst xmlns="http://schemas.openxmlformats.org/spreadsheetml/2006/main" count="110" uniqueCount="47">
  <si>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</si>
  <si>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</si>
  <si>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</si>
  <si>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</si>
  <si>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</si>
  <si>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</si>
  <si>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</si>
  <si>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</si>
  <si>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</si>
  <si>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</si>
  <si>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</si>
  <si>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</si>
  <si>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</si>
  <si>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</si>
  <si>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</si>
  <si>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</si>
  <si>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</si>
  <si>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</si>
  <si>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</si>
  <si>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</si>
  <si>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</si>
  <si>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</si>
  <si>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</si>
  <si>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</si>
  <si>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</si>
  <si>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</si>
  <si>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</si>
  <si>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</si>
  <si>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</si>
  <si>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</si>
  <si>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</si>
  <si>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</si>
  <si>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</si>
  <si>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</si>
  <si>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</si>
  <si>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</si>
  <si>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</si>
  <si>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</si>
  <si>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(RESIDENTE)</t>
  </si>
  <si>
    <t>•	Asesorar a los/las aspirantes en la elaboración de un informe técnico del proyecto.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</si>
  <si>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</si>
  <si>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</si>
  <si>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</si>
  <si>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Formato de Eval. Rev. 3</t>
  </si>
  <si>
    <t>Foirmato de Eval.Rev. 2</t>
  </si>
  <si>
    <t>Formato de Eval. Rev. 1</t>
  </si>
  <si>
    <t xml:space="preserve">Anteproyecto de Residencia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</si>
</sst>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3" zoomScale="110" zoomScaleNormal="110" zoomScaleSheetLayoutView="100" workbookViewId="0">
      <selection activeCell="K22" sqref="K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27</v>
      </c>
    </row>
    <row r="22" spans="1:7" s="6" customFormat="1" x14ac:dyDescent="0.25">
      <c r="A22" s="17" t="s">
        <v>40</v>
      </c>
      <c r="B22" s="18"/>
      <c r="C22" s="18"/>
      <c r="D22" s="18"/>
      <c r="E22" s="18"/>
      <c r="F22" s="19"/>
      <c r="G22" s="11" t="s">
        <v>27</v>
      </c>
    </row>
    <row r="23" spans="1:7" s="6" customFormat="1" x14ac:dyDescent="0.25">
      <c r="A23" s="17" t="s">
        <v>41</v>
      </c>
      <c r="B23" s="18"/>
      <c r="C23" s="18"/>
      <c r="D23" s="18"/>
      <c r="E23" s="18"/>
      <c r="F23" s="19"/>
      <c r="G23" s="11" t="s">
        <v>27</v>
      </c>
    </row>
    <row r="24" spans="1:7" s="6" customFormat="1" x14ac:dyDescent="0.25">
      <c r="A24" s="17" t="s">
        <v>42</v>
      </c>
      <c r="B24" s="18"/>
      <c r="C24" s="18"/>
      <c r="D24" s="18"/>
      <c r="E24" s="18"/>
      <c r="F24" s="19"/>
      <c r="G24" s="11" t="s">
        <v>27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0" t="s">
        <v>35</v>
      </c>
      <c r="D33" s="20"/>
      <c r="E33"/>
      <c r="F33" s="20" t="s">
        <v>37</v>
      </c>
      <c r="G33" s="20"/>
    </row>
    <row r="34" spans="1:7" ht="42" customHeight="1" x14ac:dyDescent="0.25">
      <c r="A34" s="9" t="s">
        <v>15</v>
      </c>
      <c r="C34" s="30" t="s">
        <v>36</v>
      </c>
      <c r="D34" s="30"/>
      <c r="F34" s="31" t="s">
        <v>14</v>
      </c>
      <c r="G34" s="31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A25" sqref="A25:B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32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TUTORIA Y DIRECCION INDV (RESIDENTE)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•	Asesorar a los/las aspirantes en la elaboración de un informe técnico del proyecto.</v>
      </c>
      <c r="B21" s="23"/>
      <c r="C21" s="38" t="s">
        <v>29</v>
      </c>
      <c r="D21" s="38"/>
      <c r="E21" s="38"/>
      <c r="F21" s="37" t="s">
        <v>46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Asesoría, analisis y cuestionamientos y sugerencias de mejora de trabajo de tesis 1</v>
      </c>
      <c r="B22" s="23"/>
      <c r="C22" s="38" t="s">
        <v>29</v>
      </c>
      <c r="D22" s="38"/>
      <c r="E22" s="38"/>
      <c r="F22" s="23" t="s">
        <v>45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Asesoría, analisis y cuestionamientos y sugerencias de mejora de trabajo de tesis 2</v>
      </c>
      <c r="B23" s="23"/>
      <c r="C23" s="38" t="s">
        <v>29</v>
      </c>
      <c r="D23" s="38"/>
      <c r="E23" s="38"/>
      <c r="F23" s="23" t="s">
        <v>44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Asesoría, analisis y cuestionamientos y sugerencias de mejora de trabajo de tesis 3</v>
      </c>
      <c r="B24" s="23"/>
      <c r="C24" s="38" t="s">
        <v>29</v>
      </c>
      <c r="D24" s="38"/>
      <c r="E24" s="38"/>
      <c r="F24" s="37" t="s">
        <v>43</v>
      </c>
      <c r="G24" s="37"/>
      <c r="H24" s="10">
        <v>0.33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">
        <v>34</v>
      </c>
      <c r="D32" s="20"/>
      <c r="E32" s="20"/>
      <c r="G32" s="20" t="s">
        <v>37</v>
      </c>
      <c r="H32" s="20"/>
    </row>
    <row r="33" spans="1:8" ht="28.5" customHeight="1" x14ac:dyDescent="0.25">
      <c r="A33" s="9" t="str">
        <f>B8</f>
        <v>MC. HECTOR MIGUEL AMADOR CHAGALA</v>
      </c>
      <c r="C33" s="35" t="s">
        <v>33</v>
      </c>
      <c r="D33" s="36"/>
      <c r="E33" s="36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C25" sqref="C25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TUTORIA Y DIRECCION INDV (RESIDENTE)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•	Asesorar a los/las aspirantes en la elaboración de un informe técnico del proyecto.</v>
      </c>
      <c r="B21" s="23"/>
      <c r="C21" s="38" t="s">
        <v>30</v>
      </c>
      <c r="D21" s="38"/>
      <c r="E21" s="38"/>
      <c r="F21" s="37" t="str">
        <f>'Reporte 1'!F21</f>
        <v xml:space="preserve">Anteproyecto de Residencia  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Asesoría, analisis y cuestionamientos y sugerencias de mejora de trabajo de tesis 1</v>
      </c>
      <c r="B22" s="23"/>
      <c r="C22" s="38" t="s">
        <v>30</v>
      </c>
      <c r="D22" s="38"/>
      <c r="E22" s="38"/>
      <c r="F22" s="23" t="str">
        <f>'Reporte 1'!F22</f>
        <v>Formato de Eval. Rev. 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Asesoría, analisis y cuestionamientos y sugerencias de mejora de trabajo de tesis 2</v>
      </c>
      <c r="B23" s="23"/>
      <c r="C23" s="38" t="s">
        <v>30</v>
      </c>
      <c r="D23" s="38"/>
      <c r="E23" s="38"/>
      <c r="F23" s="23" t="str">
        <f>'Reporte 1'!F23</f>
        <v>Foirmato de Eval.Rev. 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Asesoría, analisis y cuestionamientos y sugerencias de mejora de trabajo de tesis 3</v>
      </c>
      <c r="B24" s="23"/>
      <c r="C24" s="38" t="s">
        <v>30</v>
      </c>
      <c r="D24" s="38"/>
      <c r="E24" s="38"/>
      <c r="F24" s="37" t="str">
        <f>'Reporte 1'!F24</f>
        <v>Formato de Eval. Rev. 3</v>
      </c>
      <c r="G24" s="37"/>
      <c r="H24" s="10">
        <v>0.66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MII ESTEBAN DOMINGUEZ FISCAL</v>
      </c>
      <c r="D32" s="20"/>
      <c r="E32" s="20"/>
      <c r="G32" s="20" t="str">
        <f>Registro!F33</f>
        <v>MTRA OFELIA ENRIQUEZ ORDAZ</v>
      </c>
      <c r="H32" s="20"/>
    </row>
    <row r="33" spans="1:8" ht="28.5" customHeight="1" x14ac:dyDescent="0.25">
      <c r="A33" s="9" t="str">
        <f>B8</f>
        <v>MC. HECTOR MIGUEL AMADOR CHAGALA</v>
      </c>
      <c r="C33" s="36" t="s">
        <v>16</v>
      </c>
      <c r="D33" s="36"/>
      <c r="E33" s="36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8" zoomScaleNormal="100" zoomScaleSheetLayoutView="100" workbookViewId="0">
      <selection activeCell="C25" sqref="C25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TUTORIA Y DIRECCION INDV (RESIDENTE)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•	Asesorar a los/las aspirantes en la elaboración de un informe técnico del proyecto.</v>
      </c>
      <c r="B21" s="37"/>
      <c r="C21" s="38" t="s">
        <v>31</v>
      </c>
      <c r="D21" s="38"/>
      <c r="E21" s="38"/>
      <c r="F21" s="37" t="str">
        <f>'Reporte 2'!F21</f>
        <v xml:space="preserve">Anteproyecto de Residencia  </v>
      </c>
      <c r="G21" s="37"/>
      <c r="H21" s="10">
        <v>1</v>
      </c>
    </row>
    <row r="22" spans="1:8" s="6" customFormat="1" ht="13.2" customHeight="1" x14ac:dyDescent="0.25">
      <c r="A22" s="37" t="str">
        <f>Registro!A22</f>
        <v>Asesoría, analisis y cuestionamientos y sugerencias de mejora de trabajo de tesis 1</v>
      </c>
      <c r="B22" s="37"/>
      <c r="C22" s="38" t="s">
        <v>31</v>
      </c>
      <c r="D22" s="38"/>
      <c r="E22" s="38"/>
      <c r="F22" s="23" t="str">
        <f>'Reporte 2'!F22</f>
        <v>Formato de Eval. Rev. 1</v>
      </c>
      <c r="G22" s="23"/>
      <c r="H22" s="10">
        <v>1</v>
      </c>
    </row>
    <row r="23" spans="1:8" s="6" customFormat="1" ht="13.2" customHeight="1" x14ac:dyDescent="0.25">
      <c r="A23" s="37" t="str">
        <f>Registro!A23</f>
        <v>Asesoría, analisis y cuestionamientos y sugerencias de mejora de trabajo de tesis 2</v>
      </c>
      <c r="B23" s="37"/>
      <c r="C23" s="38" t="s">
        <v>31</v>
      </c>
      <c r="D23" s="38"/>
      <c r="E23" s="38"/>
      <c r="F23" s="23" t="str">
        <f>'Reporte 2'!F23</f>
        <v>Foirmato de Eval.Rev. 2</v>
      </c>
      <c r="G23" s="23"/>
      <c r="H23" s="10">
        <v>1</v>
      </c>
    </row>
    <row r="24" spans="1:8" s="6" customFormat="1" x14ac:dyDescent="0.25">
      <c r="A24" s="37" t="str">
        <f>Registro!A24</f>
        <v>Asesoría, analisis y cuestionamientos y sugerencias de mejora de trabajo de tesis 3</v>
      </c>
      <c r="B24" s="37"/>
      <c r="C24" s="38" t="s">
        <v>31</v>
      </c>
      <c r="D24" s="38"/>
      <c r="E24" s="38"/>
      <c r="F24" s="37" t="str">
        <f>'Reporte 2'!F24</f>
        <v>Formato de Eval. Rev. 3</v>
      </c>
      <c r="G24" s="37"/>
      <c r="H24" s="10">
        <v>1</v>
      </c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MII ESTEBAN DOMINGUEZ FISCAL</v>
      </c>
      <c r="D32" s="20"/>
      <c r="E32" s="20"/>
      <c r="G32" s="20" t="str">
        <f>Registro!F33</f>
        <v>MTRA OFELIA ENRIQUEZ ORDAZ</v>
      </c>
      <c r="H32" s="20"/>
    </row>
    <row r="33" spans="1:8" ht="28.5" customHeight="1" x14ac:dyDescent="0.25">
      <c r="A33" s="9" t="str">
        <f>B8</f>
        <v>MC. HECTOR MIGUEL AMADOR CHAGALA</v>
      </c>
      <c r="C33" s="36" t="s">
        <v>16</v>
      </c>
      <c r="D33" s="36"/>
      <c r="E33" s="36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2023-01-17T00:18:50Z</dcterms:modified>
</cp:coreProperties>
</file>