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A56409FF-843D-44B3-958F-94025A57A5E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A36" i="9" s="1"/>
  <c r="C35" i="8"/>
  <c r="A25" i="8"/>
  <c r="A24" i="8"/>
  <c r="A23" i="8"/>
  <c r="A22" i="8"/>
  <c r="A21" i="8"/>
  <c r="A17" i="8"/>
  <c r="A14" i="8"/>
  <c r="G9" i="8"/>
  <c r="B8" i="8"/>
  <c r="A36" i="8" s="1"/>
  <c r="A25" i="7"/>
  <c r="A24" i="7"/>
  <c r="A23" i="7"/>
  <c r="A22" i="7"/>
  <c r="A21" i="7"/>
  <c r="A14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<sst xmlns="http://schemas.openxmlformats.org/spreadsheetml/2006/main" count="133" uniqueCount="51">
  <si>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</si>
  <si>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</si>
  <si>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</si>
  <si>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</si>
  <si>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</si>
  <si>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</si>
  <si>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</si>
  <si>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</si>
  <si>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</si>
  <si>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</si>
  <si>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</si>
  <si>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</si>
  <si>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</si>
  <si>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</si>
  <si>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</si>
  <si>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</si>
  <si>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</si>
  <si>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</si>
  <si>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</si>
  <si>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</si>
  <si>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</si>
  <si>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</si>
  <si>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</si>
  <si>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</si>
  <si>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</si>
  <si>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</si>
  <si>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</si>
  <si>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</si>
  <si>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</si>
  <si>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</si>
  <si>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</si>
  <si>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</si>
  <si>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</si>
  <si>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</si>
  <si>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</si>
  <si>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</si>
  <si>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</si>
  <si>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</si>
  <si>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</si>
  <si>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</si>
  <si>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GESTION ACAD Y VINC. ( COORDINADOR DE LABORATORIO DE FYMM)</t>
  </si>
  <si>
    <t>ELECTROMECANICA</t>
  </si>
  <si>
    <t>Coordinar actividades dentro del laboratorio de Física y Mecánica de los Materiales. 
Brindar atención a los alumnos en el Laboratorio, facilitando material y equipo para la elaboración de prácticas.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</si>
  <si>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</si>
  <si>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Realización de prácticas de análisis y síntesis de mecanismos</t>
  </si>
  <si>
    <t>Atención alumnos y catedráticos que requieren equipo de metrología.</t>
  </si>
  <si>
    <t>Atención de alumnos en la asignatura de mecánica de materiales</t>
  </si>
  <si>
    <t>Mantenimiento a los equipos cuando éstos lo requieran.</t>
  </si>
  <si>
    <t>VITACIRA</t>
  </si>
  <si>
    <t>EVIDENCIA FOTOGRAFICA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</si>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</sst>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70" zoomScaleNormal="17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19" t="s">
        <v>41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6" t="s">
        <v>42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45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5">
      <c r="A23" s="28" t="s">
        <v>46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5">
      <c r="A24" s="28" t="s">
        <v>25</v>
      </c>
      <c r="B24" s="29"/>
      <c r="C24" s="29"/>
      <c r="D24" s="29"/>
      <c r="E24" s="29"/>
      <c r="F24" s="30"/>
      <c r="G24" s="11" t="s">
        <v>26</v>
      </c>
    </row>
    <row r="25" spans="1:7" s="6" customFormat="1" x14ac:dyDescent="0.25">
      <c r="A25" s="28" t="s">
        <v>47</v>
      </c>
      <c r="B25" s="29"/>
      <c r="C25" s="29"/>
      <c r="D25" s="29"/>
      <c r="E25" s="29"/>
      <c r="F25" s="30"/>
      <c r="G25" s="11" t="s">
        <v>26</v>
      </c>
    </row>
    <row r="26" spans="1:7" s="6" customFormat="1" x14ac:dyDescent="0.25">
      <c r="A26" s="32"/>
      <c r="B26" s="33"/>
      <c r="C26" s="33"/>
      <c r="D26" s="33"/>
      <c r="E26" s="33"/>
      <c r="F26" s="34"/>
      <c r="G26" s="11">
        <v>44820</v>
      </c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37</v>
      </c>
      <c r="D36" s="22"/>
      <c r="E36"/>
      <c r="F36" s="22" t="s">
        <v>39</v>
      </c>
      <c r="G36" s="22"/>
    </row>
    <row r="37" spans="1:7" ht="42" customHeight="1" x14ac:dyDescent="0.25">
      <c r="A37" s="9" t="s">
        <v>15</v>
      </c>
      <c r="C37" s="23" t="s">
        <v>38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">
        <v>41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34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5" t="s">
        <v>40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0" t="str">
        <f>Registro!A21</f>
        <v>Atención alumnos y catedráticos que requieren equipo de metrología.</v>
      </c>
      <c r="B21" s="20"/>
      <c r="C21" s="41" t="s">
        <v>27</v>
      </c>
      <c r="D21" s="41"/>
      <c r="E21" s="41"/>
      <c r="F21" s="42" t="s">
        <v>48</v>
      </c>
      <c r="G21" s="42"/>
      <c r="H21" s="10">
        <v>0.33</v>
      </c>
    </row>
    <row r="22" spans="1:8" s="6" customFormat="1" ht="35.25" customHeight="1" x14ac:dyDescent="0.25">
      <c r="A22" s="20" t="str">
        <f>Registro!A22</f>
        <v>Realización de prácticas de análisis y síntesis de mecanismos</v>
      </c>
      <c r="B22" s="20"/>
      <c r="C22" s="41" t="s">
        <v>27</v>
      </c>
      <c r="D22" s="41"/>
      <c r="E22" s="41"/>
      <c r="F22" s="42" t="s">
        <v>48</v>
      </c>
      <c r="G22" s="42"/>
      <c r="H22" s="10">
        <v>0.33</v>
      </c>
    </row>
    <row r="23" spans="1:8" s="6" customFormat="1" ht="35.25" customHeight="1" x14ac:dyDescent="0.25">
      <c r="A23" s="20" t="str">
        <f>Registro!A23</f>
        <v>Atención de alumnos en la asignatura de mecánica de materiales</v>
      </c>
      <c r="B23" s="20"/>
      <c r="C23" s="41" t="s">
        <v>27</v>
      </c>
      <c r="D23" s="41"/>
      <c r="E23" s="41"/>
      <c r="F23" s="42" t="s">
        <v>48</v>
      </c>
      <c r="G23" s="42"/>
      <c r="H23" s="10">
        <v>0.33</v>
      </c>
    </row>
    <row r="24" spans="1:8" s="6" customFormat="1" ht="35.25" customHeight="1" x14ac:dyDescent="0.25">
      <c r="A24" s="20" t="str">
        <f>Registro!A24</f>
        <v>Elaboración de reportes administrativos de las actividades</v>
      </c>
      <c r="B24" s="20"/>
      <c r="C24" s="41" t="s">
        <v>27</v>
      </c>
      <c r="D24" s="41"/>
      <c r="E24" s="41"/>
      <c r="F24" s="42" t="s">
        <v>31</v>
      </c>
      <c r="G24" s="42"/>
      <c r="H24" s="10">
        <v>0.33</v>
      </c>
    </row>
    <row r="25" spans="1:8" s="6" customFormat="1" ht="35.25" customHeight="1" x14ac:dyDescent="0.25">
      <c r="A25" s="20" t="str">
        <f>Registro!A25</f>
        <v>Mantenimiento a los equipos cuando éstos lo requieran.</v>
      </c>
      <c r="B25" s="20"/>
      <c r="C25" s="41" t="s">
        <v>27</v>
      </c>
      <c r="D25" s="41"/>
      <c r="E25" s="41"/>
      <c r="F25" s="42" t="s">
        <v>49</v>
      </c>
      <c r="G25" s="42"/>
      <c r="H25" s="10">
        <v>0.33</v>
      </c>
    </row>
    <row r="26" spans="1:8" s="6" customFormat="1" ht="35.25" customHeight="1" x14ac:dyDescent="0.25">
      <c r="A26" s="36"/>
      <c r="B26" s="36"/>
      <c r="C26" s="41"/>
      <c r="D26" s="41"/>
      <c r="E26" s="41"/>
      <c r="F26" s="36"/>
      <c r="G26" s="36"/>
      <c r="H26" s="10"/>
    </row>
    <row r="27" spans="1:8" s="6" customFormat="1" ht="35.25" customHeight="1" x14ac:dyDescent="0.25">
      <c r="A27" s="36"/>
      <c r="B27" s="36"/>
      <c r="C27" s="41"/>
      <c r="D27" s="41"/>
      <c r="E27" s="41"/>
      <c r="F27" s="36"/>
      <c r="G27" s="36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36</v>
      </c>
      <c r="D35" s="22"/>
      <c r="E35" s="22"/>
      <c r="G35" s="22" t="s">
        <v>39</v>
      </c>
      <c r="H35" s="22"/>
    </row>
    <row r="36" spans="1:8" ht="28.5" customHeight="1" x14ac:dyDescent="0.25">
      <c r="A36" s="9" t="str">
        <f>B8</f>
        <v>MC. HECTOR MIGUEL AMADOR CHAGALA</v>
      </c>
      <c r="C36" s="45" t="s">
        <v>35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">
        <v>41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6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6" t="str">
        <f>Registro!A21</f>
        <v>Atención alumnos y catedráticos que requieren equipo de metrología.</v>
      </c>
      <c r="B21" s="36"/>
      <c r="C21" s="41" t="s">
        <v>32</v>
      </c>
      <c r="D21" s="41"/>
      <c r="E21" s="41"/>
      <c r="F21" s="42" t="s">
        <v>48</v>
      </c>
      <c r="G21" s="42"/>
      <c r="H21" s="10">
        <v>0.66</v>
      </c>
    </row>
    <row r="22" spans="1:8" s="6" customFormat="1" ht="35.25" customHeight="1" x14ac:dyDescent="0.25">
      <c r="A22" s="36" t="str">
        <f>Registro!A22</f>
        <v>Realización de prácticas de análisis y síntesis de mecanismos</v>
      </c>
      <c r="B22" s="36"/>
      <c r="C22" s="41" t="s">
        <v>32</v>
      </c>
      <c r="D22" s="41"/>
      <c r="E22" s="41"/>
      <c r="F22" s="42" t="s">
        <v>48</v>
      </c>
      <c r="G22" s="42"/>
      <c r="H22" s="10">
        <v>0.66</v>
      </c>
    </row>
    <row r="23" spans="1:8" s="6" customFormat="1" ht="35.25" customHeight="1" x14ac:dyDescent="0.25">
      <c r="A23" s="36" t="str">
        <f>Registro!A23</f>
        <v>Atención de alumnos en la asignatura de mecánica de materiales</v>
      </c>
      <c r="B23" s="36"/>
      <c r="C23" s="41" t="s">
        <v>32</v>
      </c>
      <c r="D23" s="41"/>
      <c r="E23" s="41"/>
      <c r="F23" s="42" t="s">
        <v>48</v>
      </c>
      <c r="G23" s="42"/>
      <c r="H23" s="10">
        <v>0.66</v>
      </c>
    </row>
    <row r="24" spans="1:8" s="6" customFormat="1" ht="35.25" customHeight="1" x14ac:dyDescent="0.25">
      <c r="A24" s="36" t="str">
        <f>Registro!A24</f>
        <v>Elaboración de reportes administrativos de las actividades</v>
      </c>
      <c r="B24" s="36"/>
      <c r="C24" s="41" t="s">
        <v>32</v>
      </c>
      <c r="D24" s="41"/>
      <c r="E24" s="41"/>
      <c r="F24" s="32" t="s">
        <v>31</v>
      </c>
      <c r="G24" s="34"/>
      <c r="H24" s="10">
        <v>0.66</v>
      </c>
    </row>
    <row r="25" spans="1:8" s="6" customFormat="1" ht="35.25" customHeight="1" x14ac:dyDescent="0.25">
      <c r="A25" s="36" t="str">
        <f>Registro!A25</f>
        <v>Mantenimiento a los equipos cuando éstos lo requieran.</v>
      </c>
      <c r="B25" s="36"/>
      <c r="C25" s="41" t="s">
        <v>32</v>
      </c>
      <c r="D25" s="41"/>
      <c r="E25" s="41"/>
      <c r="F25" s="42" t="s">
        <v>49</v>
      </c>
      <c r="G25" s="42"/>
      <c r="H25" s="10">
        <v>0.66</v>
      </c>
    </row>
    <row r="26" spans="1:8" s="6" customFormat="1" ht="35.25" customHeight="1" x14ac:dyDescent="0.25">
      <c r="A26" s="36"/>
      <c r="B26" s="36"/>
      <c r="C26" s="41"/>
      <c r="D26" s="41"/>
      <c r="E26" s="41"/>
      <c r="F26" s="36"/>
      <c r="G26" s="36"/>
      <c r="H26" s="10"/>
    </row>
    <row r="27" spans="1:8" s="6" customFormat="1" ht="35.25" customHeight="1" x14ac:dyDescent="0.25">
      <c r="A27" s="36"/>
      <c r="B27" s="36"/>
      <c r="C27" s="41"/>
      <c r="D27" s="41"/>
      <c r="E27" s="41"/>
      <c r="F27" s="36"/>
      <c r="G27" s="36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39</v>
      </c>
      <c r="H35" s="22"/>
    </row>
    <row r="36" spans="1:8" ht="28.5" customHeight="1" x14ac:dyDescent="0.25">
      <c r="A36" s="9" t="str">
        <f>B8</f>
        <v>MC. HECTOR MIGUEL AMADOR CHAGALA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40" t="s">
        <v>41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">
        <v>40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6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6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Atención alumnos y catedráticos que requieren equipo de metrología.</v>
      </c>
      <c r="B21" s="42"/>
      <c r="C21" s="41" t="s">
        <v>33</v>
      </c>
      <c r="D21" s="41"/>
      <c r="E21" s="41"/>
      <c r="F21" s="42" t="s">
        <v>28</v>
      </c>
      <c r="G21" s="42"/>
      <c r="H21" s="10">
        <v>1</v>
      </c>
    </row>
    <row r="22" spans="1:8" s="6" customFormat="1" x14ac:dyDescent="0.25">
      <c r="A22" s="42" t="str">
        <f>Registro!A22</f>
        <v>Realización de prácticas de análisis y síntesis de mecanismos</v>
      </c>
      <c r="B22" s="42"/>
      <c r="C22" s="41" t="s">
        <v>33</v>
      </c>
      <c r="D22" s="41"/>
      <c r="E22" s="41"/>
      <c r="F22" s="36" t="s">
        <v>29</v>
      </c>
      <c r="G22" s="36"/>
      <c r="H22" s="10">
        <v>1</v>
      </c>
    </row>
    <row r="23" spans="1:8" s="6" customFormat="1" x14ac:dyDescent="0.25">
      <c r="A23" s="42" t="str">
        <f>Registro!A23</f>
        <v>Atención de alumnos en la asignatura de mecánica de materiales</v>
      </c>
      <c r="B23" s="42"/>
      <c r="C23" s="41" t="s">
        <v>33</v>
      </c>
      <c r="D23" s="41"/>
      <c r="E23" s="41"/>
      <c r="F23" s="36" t="s">
        <v>30</v>
      </c>
      <c r="G23" s="36"/>
      <c r="H23" s="10">
        <v>1</v>
      </c>
    </row>
    <row r="24" spans="1:8" s="6" customFormat="1" x14ac:dyDescent="0.25">
      <c r="A24" s="42" t="str">
        <f>Registro!A24</f>
        <v>Elaboración de reportes administrativos de las actividades</v>
      </c>
      <c r="B24" s="42"/>
      <c r="C24" s="41" t="s">
        <v>33</v>
      </c>
      <c r="D24" s="41"/>
      <c r="E24" s="41"/>
      <c r="F24" s="42" t="s">
        <v>31</v>
      </c>
      <c r="G24" s="42"/>
      <c r="H24" s="10">
        <v>1</v>
      </c>
    </row>
    <row r="25" spans="1:8" s="6" customFormat="1" x14ac:dyDescent="0.25">
      <c r="A25" s="42" t="str">
        <f>Registro!A25</f>
        <v>Mantenimiento a los equipos cuando éstos lo requieran.</v>
      </c>
      <c r="B25" s="42"/>
      <c r="C25" s="41" t="s">
        <v>33</v>
      </c>
      <c r="D25" s="41"/>
      <c r="E25" s="41"/>
      <c r="F25" s="42" t="s">
        <v>50</v>
      </c>
      <c r="G25" s="42"/>
      <c r="H25" s="10">
        <v>1</v>
      </c>
    </row>
    <row r="26" spans="1:8" s="6" customFormat="1" x14ac:dyDescent="0.25">
      <c r="A26" s="42">
        <f>Registro!A26</f>
        <v>0</v>
      </c>
      <c r="B26" s="42"/>
      <c r="C26" s="41"/>
      <c r="D26" s="41"/>
      <c r="E26" s="41"/>
      <c r="F26" s="36"/>
      <c r="G26" s="36"/>
      <c r="H26" s="10"/>
    </row>
    <row r="27" spans="1:8" s="6" customFormat="1" x14ac:dyDescent="0.25">
      <c r="A27" s="42">
        <f>Registro!A27</f>
        <v>0</v>
      </c>
      <c r="B27" s="42"/>
      <c r="C27" s="41"/>
      <c r="D27" s="41"/>
      <c r="E27" s="41"/>
      <c r="F27" s="36"/>
      <c r="G27" s="36"/>
      <c r="H27" s="10"/>
    </row>
    <row r="28" spans="1:8" s="6" customFormat="1" x14ac:dyDescent="0.25">
      <c r="A28" s="42">
        <f>Registro!A28</f>
        <v>0</v>
      </c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">
        <v>39</v>
      </c>
      <c r="H35" s="22"/>
    </row>
    <row r="36" spans="1:8" ht="28.5" customHeight="1" x14ac:dyDescent="0.25">
      <c r="A36" s="9" t="str">
        <f>B8</f>
        <v>MC. HECTOR MIGUEL AMADOR CHAGALA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2023-01-16T19:30:24Z</dcterms:modified>
</cp:coreProperties>
</file>