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PORTE DE PROYECTO INDIVIDUAL\"/>
    </mc:Choice>
  </mc:AlternateContent>
  <xr:revisionPtr revIDLastSave="0" documentId="13_ncr:1_{A56409FF-843D-44B3-958F-94025A57A5E8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G9" i="9"/>
  <c r="B8" i="9"/>
  <c r="A36" i="9" s="1"/>
  <c r="C35" i="8"/>
  <c r="A25" i="8"/>
  <c r="A24" i="8"/>
  <c r="A23" i="8"/>
  <c r="A22" i="8"/>
  <c r="A21" i="8"/>
  <c r="A17" i="8"/>
  <c r="A14" i="8"/>
  <c r="G9" i="8"/>
  <c r="B8" i="8"/>
  <c r="A36" i="8" s="1"/>
  <c r="A25" i="7"/>
  <c r="A24" i="7"/>
  <c r="A23" i="7"/>
  <c r="A22" i="7"/>
  <c r="A21" i="7"/>
  <c r="A14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<sst xmlns="http://schemas.openxmlformats.org/spreadsheetml/2006/main" count="133" uniqueCount="51">
  <si>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</si>
  <si>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</si>
  <si>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</si>
  <si>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</si>
  <si>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</si>
  <si>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</si>
  <si>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</si>
  <si>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</si>
  <si>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</si>
  <si>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</si>
  <si>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</si>
  <si>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</si>
  <si>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</si>
  <si>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</si>
  <si>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</si>
  <si>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</si>
  <si>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</si>
  <si>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</si>
  <si>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</si>
  <si>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</si>
  <si>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</si>
  <si>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</si>
  <si>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</si>
  <si>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</si>
  <si>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</si>
  <si>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</si>
  <si>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</si>
  <si>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</si>
  <si>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</si>
  <si>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</si>
  <si>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</si>
  <si>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</si>
  <si>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22/10/22 al 18/11/22</t>
  </si>
  <si>
    <t>19/11/22 al 16/01/23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</si>
  <si>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</si>
  <si>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</si>
  <si>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</si>
  <si>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</si>
  <si>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</si>
  <si>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</si>
  <si>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GESTION ACAD Y VINC. ( COORDINADOR DE LABORATORIO DE FYMM)</t>
  </si>
  <si>
    <t>ELECTROMECANICA</t>
  </si>
  <si>
    <t>Coordinar actividades dentro del laboratorio de Física y Mecánica de los Materiales. 
Brindar atención a los alumnos en el Laboratorio, facilitando material y equipo para la elaboración de prácticas.</t>
  </si>
  <si>
    <t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t>
  </si>
  <si>
    <t>Realización de prácticas de análisis y síntesis de mecanismos</t>
  </si>
  <si>
    <t>Atención alumnos y catedráticos que requieren equipo de metrología.</t>
  </si>
  <si>
    <t>Atención de alumnos en la asignatura de mecánica de materiales</t>
  </si>
  <si>
    <t>Mantenimiento a los equipos cuando éstos lo requieran.</t>
  </si>
  <si>
    <t>VITACIRA</t>
  </si>
  <si>
    <t>EVIDENCIA FOTOGRAFICA</t>
  </si>
  <si>
    <t>Evidencia Fotografica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</si>
</sst>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70" zoomScaleNormal="170" zoomScaleSheetLayoutView="100" workbookViewId="0">
      <selection activeCell="A29" sqref="A29:F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7" t="s">
        <v>23</v>
      </c>
      <c r="B3" s="37"/>
      <c r="C3" s="37"/>
      <c r="D3" s="37"/>
      <c r="E3" s="37"/>
      <c r="F3" s="37"/>
      <c r="G3" s="37"/>
    </row>
    <row r="4" spans="1:7" x14ac:dyDescent="0.25">
      <c r="A4" s="2"/>
      <c r="B4" s="2"/>
      <c r="C4" s="2"/>
      <c r="D4" s="2"/>
      <c r="E4" s="2"/>
    </row>
    <row r="5" spans="1:7" x14ac:dyDescent="0.25">
      <c r="A5" s="37" t="s">
        <v>0</v>
      </c>
      <c r="B5" s="37"/>
      <c r="C5" s="37"/>
      <c r="D5" s="37"/>
      <c r="E5" s="37"/>
      <c r="F5" s="37"/>
      <c r="G5" s="37"/>
    </row>
    <row r="6" spans="1:7" x14ac:dyDescent="0.25">
      <c r="A6" s="38" t="s">
        <v>1</v>
      </c>
      <c r="B6" s="38"/>
      <c r="C6" s="38"/>
      <c r="D6" s="19" t="s">
        <v>41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5">
      <c r="A11" s="4" t="s">
        <v>4</v>
      </c>
      <c r="B11" s="35" t="s">
        <v>40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36" t="s">
        <v>42</v>
      </c>
      <c r="B14" s="36"/>
      <c r="C14" s="36"/>
      <c r="D14" s="36"/>
      <c r="E14" s="36"/>
      <c r="F14" s="36"/>
      <c r="G14" s="3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43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45</v>
      </c>
      <c r="B21" s="29"/>
      <c r="C21" s="29"/>
      <c r="D21" s="29"/>
      <c r="E21" s="29"/>
      <c r="F21" s="30"/>
      <c r="G21" s="11" t="s">
        <v>26</v>
      </c>
    </row>
    <row r="22" spans="1:7" s="6" customFormat="1" x14ac:dyDescent="0.25">
      <c r="A22" s="28" t="s">
        <v>44</v>
      </c>
      <c r="B22" s="29"/>
      <c r="C22" s="29"/>
      <c r="D22" s="29"/>
      <c r="E22" s="29"/>
      <c r="F22" s="30"/>
      <c r="G22" s="11" t="s">
        <v>26</v>
      </c>
    </row>
    <row r="23" spans="1:7" s="6" customFormat="1" x14ac:dyDescent="0.25">
      <c r="A23" s="28" t="s">
        <v>46</v>
      </c>
      <c r="B23" s="29"/>
      <c r="C23" s="29"/>
      <c r="D23" s="29"/>
      <c r="E23" s="29"/>
      <c r="F23" s="30"/>
      <c r="G23" s="11" t="s">
        <v>26</v>
      </c>
    </row>
    <row r="24" spans="1:7" s="6" customFormat="1" x14ac:dyDescent="0.25">
      <c r="A24" s="28" t="s">
        <v>25</v>
      </c>
      <c r="B24" s="29"/>
      <c r="C24" s="29"/>
      <c r="D24" s="29"/>
      <c r="E24" s="29"/>
      <c r="F24" s="30"/>
      <c r="G24" s="11" t="s">
        <v>26</v>
      </c>
    </row>
    <row r="25" spans="1:7" s="6" customFormat="1" x14ac:dyDescent="0.25">
      <c r="A25" s="28" t="s">
        <v>47</v>
      </c>
      <c r="B25" s="29"/>
      <c r="C25" s="29"/>
      <c r="D25" s="29"/>
      <c r="E25" s="29"/>
      <c r="F25" s="30"/>
      <c r="G25" s="11" t="s">
        <v>26</v>
      </c>
    </row>
    <row r="26" spans="1:7" s="6" customFormat="1" x14ac:dyDescent="0.25">
      <c r="A26" s="32"/>
      <c r="B26" s="33"/>
      <c r="C26" s="33"/>
      <c r="D26" s="33"/>
      <c r="E26" s="33"/>
      <c r="F26" s="34"/>
      <c r="G26" s="11">
        <v>44820</v>
      </c>
    </row>
    <row r="27" spans="1:7" s="6" customFormat="1" x14ac:dyDescent="0.25">
      <c r="A27" s="32"/>
      <c r="B27" s="33"/>
      <c r="C27" s="33"/>
      <c r="D27" s="33"/>
      <c r="E27" s="33"/>
      <c r="F27" s="34"/>
      <c r="G27" s="11"/>
    </row>
    <row r="28" spans="1:7" s="6" customFormat="1" x14ac:dyDescent="0.25">
      <c r="A28" s="32"/>
      <c r="B28" s="33"/>
      <c r="C28" s="33"/>
      <c r="D28" s="33"/>
      <c r="E28" s="33"/>
      <c r="F28" s="34"/>
      <c r="G28" s="11"/>
    </row>
    <row r="29" spans="1:7" s="6" customFormat="1" x14ac:dyDescent="0.25">
      <c r="A29" s="32"/>
      <c r="B29" s="33"/>
      <c r="C29" s="33"/>
      <c r="D29" s="33"/>
      <c r="E29" s="33"/>
      <c r="F29" s="34"/>
      <c r="G29" s="11"/>
    </row>
    <row r="30" spans="1:7" s="6" customFormat="1" x14ac:dyDescent="0.25">
      <c r="A30" s="32"/>
      <c r="B30" s="33"/>
      <c r="C30" s="33"/>
      <c r="D30" s="33"/>
      <c r="E30" s="33"/>
      <c r="F30" s="34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MC. HECTOR MIGUEL AMADOR CHAGALA</v>
      </c>
      <c r="C36" s="22" t="s">
        <v>37</v>
      </c>
      <c r="D36" s="22"/>
      <c r="E36"/>
      <c r="F36" s="22" t="s">
        <v>39</v>
      </c>
      <c r="G36" s="22"/>
    </row>
    <row r="37" spans="1:7" ht="42" customHeight="1" x14ac:dyDescent="0.25">
      <c r="A37" s="9" t="s">
        <v>15</v>
      </c>
      <c r="C37" s="23" t="s">
        <v>38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">
        <v>41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34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35" t="s">
        <v>40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6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0" t="str">
        <f>Registro!A21</f>
        <v>Atención alumnos y catedráticos que requieren equipo de metrología.</v>
      </c>
      <c r="B21" s="20"/>
      <c r="C21" s="41" t="s">
        <v>27</v>
      </c>
      <c r="D21" s="41"/>
      <c r="E21" s="41"/>
      <c r="F21" s="42" t="s">
        <v>48</v>
      </c>
      <c r="G21" s="42"/>
      <c r="H21" s="10">
        <v>0.33</v>
      </c>
    </row>
    <row r="22" spans="1:8" s="6" customFormat="1" ht="35.25" customHeight="1" x14ac:dyDescent="0.25">
      <c r="A22" s="20" t="str">
        <f>Registro!A22</f>
        <v>Realización de prácticas de análisis y síntesis de mecanismos</v>
      </c>
      <c r="B22" s="20"/>
      <c r="C22" s="41" t="s">
        <v>27</v>
      </c>
      <c r="D22" s="41"/>
      <c r="E22" s="41"/>
      <c r="F22" s="42" t="s">
        <v>48</v>
      </c>
      <c r="G22" s="42"/>
      <c r="H22" s="10">
        <v>0.33</v>
      </c>
    </row>
    <row r="23" spans="1:8" s="6" customFormat="1" ht="35.25" customHeight="1" x14ac:dyDescent="0.25">
      <c r="A23" s="20" t="str">
        <f>Registro!A23</f>
        <v>Atención de alumnos en la asignatura de mecánica de materiales</v>
      </c>
      <c r="B23" s="20"/>
      <c r="C23" s="41" t="s">
        <v>27</v>
      </c>
      <c r="D23" s="41"/>
      <c r="E23" s="41"/>
      <c r="F23" s="42" t="s">
        <v>48</v>
      </c>
      <c r="G23" s="42"/>
      <c r="H23" s="10">
        <v>0.33</v>
      </c>
    </row>
    <row r="24" spans="1:8" s="6" customFormat="1" ht="35.25" customHeight="1" x14ac:dyDescent="0.25">
      <c r="A24" s="20" t="str">
        <f>Registro!A24</f>
        <v>Elaboración de reportes administrativos de las actividades</v>
      </c>
      <c r="B24" s="20"/>
      <c r="C24" s="41" t="s">
        <v>27</v>
      </c>
      <c r="D24" s="41"/>
      <c r="E24" s="41"/>
      <c r="F24" s="42" t="s">
        <v>31</v>
      </c>
      <c r="G24" s="42"/>
      <c r="H24" s="10">
        <v>0.33</v>
      </c>
    </row>
    <row r="25" spans="1:8" s="6" customFormat="1" ht="35.25" customHeight="1" x14ac:dyDescent="0.25">
      <c r="A25" s="20" t="str">
        <f>Registro!A25</f>
        <v>Mantenimiento a los equipos cuando éstos lo requieran.</v>
      </c>
      <c r="B25" s="20"/>
      <c r="C25" s="41" t="s">
        <v>27</v>
      </c>
      <c r="D25" s="41"/>
      <c r="E25" s="41"/>
      <c r="F25" s="42" t="s">
        <v>49</v>
      </c>
      <c r="G25" s="42"/>
      <c r="H25" s="10">
        <v>0.33</v>
      </c>
    </row>
    <row r="26" spans="1:8" s="6" customFormat="1" ht="35.25" customHeight="1" x14ac:dyDescent="0.25">
      <c r="A26" s="36"/>
      <c r="B26" s="36"/>
      <c r="C26" s="41"/>
      <c r="D26" s="41"/>
      <c r="E26" s="41"/>
      <c r="F26" s="36"/>
      <c r="G26" s="36"/>
      <c r="H26" s="10"/>
    </row>
    <row r="27" spans="1:8" s="6" customFormat="1" ht="35.25" customHeight="1" x14ac:dyDescent="0.25">
      <c r="A27" s="36"/>
      <c r="B27" s="36"/>
      <c r="C27" s="41"/>
      <c r="D27" s="41"/>
      <c r="E27" s="41"/>
      <c r="F27" s="36"/>
      <c r="G27" s="36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">
        <v>36</v>
      </c>
      <c r="D35" s="22"/>
      <c r="E35" s="22"/>
      <c r="G35" s="22" t="s">
        <v>39</v>
      </c>
      <c r="H35" s="22"/>
    </row>
    <row r="36" spans="1:8" ht="28.5" customHeight="1" x14ac:dyDescent="0.25">
      <c r="A36" s="9" t="str">
        <f>B8</f>
        <v>MC. HECTOR MIGUEL AMADOR CHAGALA</v>
      </c>
      <c r="C36" s="45" t="s">
        <v>35</v>
      </c>
      <c r="D36" s="46"/>
      <c r="E36" s="46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">
        <v>41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">
        <v>40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6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6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36" t="str">
        <f>Registro!A21</f>
        <v>Atención alumnos y catedráticos que requieren equipo de metrología.</v>
      </c>
      <c r="B21" s="36"/>
      <c r="C21" s="41" t="s">
        <v>32</v>
      </c>
      <c r="D21" s="41"/>
      <c r="E21" s="41"/>
      <c r="F21" s="42" t="s">
        <v>48</v>
      </c>
      <c r="G21" s="42"/>
      <c r="H21" s="10">
        <v>0.66</v>
      </c>
    </row>
    <row r="22" spans="1:8" s="6" customFormat="1" ht="35.25" customHeight="1" x14ac:dyDescent="0.25">
      <c r="A22" s="36" t="str">
        <f>Registro!A22</f>
        <v>Realización de prácticas de análisis y síntesis de mecanismos</v>
      </c>
      <c r="B22" s="36"/>
      <c r="C22" s="41" t="s">
        <v>32</v>
      </c>
      <c r="D22" s="41"/>
      <c r="E22" s="41"/>
      <c r="F22" s="42" t="s">
        <v>48</v>
      </c>
      <c r="G22" s="42"/>
      <c r="H22" s="10">
        <v>0.66</v>
      </c>
    </row>
    <row r="23" spans="1:8" s="6" customFormat="1" ht="35.25" customHeight="1" x14ac:dyDescent="0.25">
      <c r="A23" s="36" t="str">
        <f>Registro!A23</f>
        <v>Atención de alumnos en la asignatura de mecánica de materiales</v>
      </c>
      <c r="B23" s="36"/>
      <c r="C23" s="41" t="s">
        <v>32</v>
      </c>
      <c r="D23" s="41"/>
      <c r="E23" s="41"/>
      <c r="F23" s="42" t="s">
        <v>48</v>
      </c>
      <c r="G23" s="42"/>
      <c r="H23" s="10">
        <v>0.66</v>
      </c>
    </row>
    <row r="24" spans="1:8" s="6" customFormat="1" ht="35.25" customHeight="1" x14ac:dyDescent="0.25">
      <c r="A24" s="36" t="str">
        <f>Registro!A24</f>
        <v>Elaboración de reportes administrativos de las actividades</v>
      </c>
      <c r="B24" s="36"/>
      <c r="C24" s="41" t="s">
        <v>32</v>
      </c>
      <c r="D24" s="41"/>
      <c r="E24" s="41"/>
      <c r="F24" s="32" t="s">
        <v>31</v>
      </c>
      <c r="G24" s="34"/>
      <c r="H24" s="10">
        <v>0.66</v>
      </c>
    </row>
    <row r="25" spans="1:8" s="6" customFormat="1" ht="35.25" customHeight="1" x14ac:dyDescent="0.25">
      <c r="A25" s="36" t="str">
        <f>Registro!A25</f>
        <v>Mantenimiento a los equipos cuando éstos lo requieran.</v>
      </c>
      <c r="B25" s="36"/>
      <c r="C25" s="41" t="s">
        <v>32</v>
      </c>
      <c r="D25" s="41"/>
      <c r="E25" s="41"/>
      <c r="F25" s="42" t="s">
        <v>49</v>
      </c>
      <c r="G25" s="42"/>
      <c r="H25" s="10">
        <v>0.66</v>
      </c>
    </row>
    <row r="26" spans="1:8" s="6" customFormat="1" ht="35.25" customHeight="1" x14ac:dyDescent="0.25">
      <c r="A26" s="36"/>
      <c r="B26" s="36"/>
      <c r="C26" s="41"/>
      <c r="D26" s="41"/>
      <c r="E26" s="41"/>
      <c r="F26" s="36"/>
      <c r="G26" s="36"/>
      <c r="H26" s="10"/>
    </row>
    <row r="27" spans="1:8" s="6" customFormat="1" ht="35.25" customHeight="1" x14ac:dyDescent="0.25">
      <c r="A27" s="36"/>
      <c r="B27" s="36"/>
      <c r="C27" s="41"/>
      <c r="D27" s="41"/>
      <c r="E27" s="41"/>
      <c r="F27" s="36"/>
      <c r="G27" s="36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 ESTEBAN DOMINGUEZ FISCAL</v>
      </c>
      <c r="D35" s="22"/>
      <c r="E35" s="22"/>
      <c r="G35" s="22" t="s">
        <v>39</v>
      </c>
      <c r="H35" s="22"/>
    </row>
    <row r="36" spans="1:8" ht="28.5" customHeight="1" x14ac:dyDescent="0.25">
      <c r="A36" s="9" t="str">
        <f>B8</f>
        <v>MC. HECTOR MIGUEL AMADOR CHAGALA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B8" sqref="B8:H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">
        <v>41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">
        <v>40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6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6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2" t="str">
        <f>Registro!A21</f>
        <v>Atención alumnos y catedráticos que requieren equipo de metrología.</v>
      </c>
      <c r="B21" s="42"/>
      <c r="C21" s="41" t="s">
        <v>33</v>
      </c>
      <c r="D21" s="41"/>
      <c r="E21" s="41"/>
      <c r="F21" s="42" t="s">
        <v>28</v>
      </c>
      <c r="G21" s="42"/>
      <c r="H21" s="10">
        <v>1</v>
      </c>
    </row>
    <row r="22" spans="1:8" s="6" customFormat="1" x14ac:dyDescent="0.25">
      <c r="A22" s="42" t="str">
        <f>Registro!A22</f>
        <v>Realización de prácticas de análisis y síntesis de mecanismos</v>
      </c>
      <c r="B22" s="42"/>
      <c r="C22" s="41" t="s">
        <v>33</v>
      </c>
      <c r="D22" s="41"/>
      <c r="E22" s="41"/>
      <c r="F22" s="36" t="s">
        <v>29</v>
      </c>
      <c r="G22" s="36"/>
      <c r="H22" s="10">
        <v>1</v>
      </c>
    </row>
    <row r="23" spans="1:8" s="6" customFormat="1" x14ac:dyDescent="0.25">
      <c r="A23" s="42" t="str">
        <f>Registro!A23</f>
        <v>Atención de alumnos en la asignatura de mecánica de materiales</v>
      </c>
      <c r="B23" s="42"/>
      <c r="C23" s="41" t="s">
        <v>33</v>
      </c>
      <c r="D23" s="41"/>
      <c r="E23" s="41"/>
      <c r="F23" s="36" t="s">
        <v>30</v>
      </c>
      <c r="G23" s="36"/>
      <c r="H23" s="10">
        <v>1</v>
      </c>
    </row>
    <row r="24" spans="1:8" s="6" customFormat="1" x14ac:dyDescent="0.25">
      <c r="A24" s="42" t="str">
        <f>Registro!A24</f>
        <v>Elaboración de reportes administrativos de las actividades</v>
      </c>
      <c r="B24" s="42"/>
      <c r="C24" s="41" t="s">
        <v>33</v>
      </c>
      <c r="D24" s="41"/>
      <c r="E24" s="41"/>
      <c r="F24" s="42" t="s">
        <v>31</v>
      </c>
      <c r="G24" s="42"/>
      <c r="H24" s="10">
        <v>1</v>
      </c>
    </row>
    <row r="25" spans="1:8" s="6" customFormat="1" x14ac:dyDescent="0.25">
      <c r="A25" s="42" t="str">
        <f>Registro!A25</f>
        <v>Mantenimiento a los equipos cuando éstos lo requieran.</v>
      </c>
      <c r="B25" s="42"/>
      <c r="C25" s="41" t="s">
        <v>33</v>
      </c>
      <c r="D25" s="41"/>
      <c r="E25" s="41"/>
      <c r="F25" s="42" t="s">
        <v>50</v>
      </c>
      <c r="G25" s="42"/>
      <c r="H25" s="10">
        <v>1</v>
      </c>
    </row>
    <row r="26" spans="1:8" s="6" customFormat="1" x14ac:dyDescent="0.25">
      <c r="A26" s="42">
        <f>Registro!A26</f>
        <v>0</v>
      </c>
      <c r="B26" s="42"/>
      <c r="C26" s="41"/>
      <c r="D26" s="41"/>
      <c r="E26" s="41"/>
      <c r="F26" s="36"/>
      <c r="G26" s="36"/>
      <c r="H26" s="10"/>
    </row>
    <row r="27" spans="1:8" s="6" customFormat="1" x14ac:dyDescent="0.25">
      <c r="A27" s="42">
        <f>Registro!A27</f>
        <v>0</v>
      </c>
      <c r="B27" s="42"/>
      <c r="C27" s="41"/>
      <c r="D27" s="41"/>
      <c r="E27" s="41"/>
      <c r="F27" s="36"/>
      <c r="G27" s="36"/>
      <c r="H27" s="10"/>
    </row>
    <row r="28" spans="1:8" s="6" customFormat="1" x14ac:dyDescent="0.25">
      <c r="A28" s="42">
        <f>Registro!A28</f>
        <v>0</v>
      </c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>
        <f>Registro!A29</f>
        <v>0</v>
      </c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>
        <f>Registro!A30</f>
        <v>0</v>
      </c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 ESTEBAN DOMINGUEZ FISCAL</v>
      </c>
      <c r="D35" s="22"/>
      <c r="E35" s="22"/>
      <c r="G35" s="22" t="s">
        <v>39</v>
      </c>
      <c r="H35" s="22"/>
    </row>
    <row r="36" spans="1:8" ht="28.5" customHeight="1" x14ac:dyDescent="0.25">
      <c r="A36" s="9" t="str">
        <f>B8</f>
        <v>MC. HECTOR MIGUEL AMADOR CHAGALA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2023-01-16T19:30:24Z</dcterms:modified>
</cp:coreProperties>
</file>