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I16" i="22"/>
  <c r="J16" i="22" s="1"/>
  <c r="H16" i="22"/>
  <c r="L15" i="22"/>
  <c r="H15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4" i="22" l="1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<sst xmlns="http://schemas.openxmlformats.org/spreadsheetml/2006/main" count="183" uniqueCount="48">
  <si>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</si>
  <si>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</si>
  <si>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</si>
  <si>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</si>
  <si>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</si>
  <si>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</si>
  <si>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</si>
  <si>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</si>
  <si>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</si>
  <si>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</si>
  <si>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</si>
  <si>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</si>
  <si>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</si>
  <si>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</si>
  <si>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</si>
  <si>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</si>
  <si>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</si>
  <si>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</si>
  <si>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</si>
  <si>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</si>
  <si>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</si>
  <si>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</si>
  <si>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</si>
  <si>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</si>
  <si>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</si>
  <si>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</si>
  <si>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</si>
  <si>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</si>
  <si>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</si>
  <si>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</si>
  <si>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</si>
  <si>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</si>
  <si>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</si>
  <si>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</si>
  <si>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</si>
  <si>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</si>
  <si>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CALCULO DIFERENCIAL</t>
  </si>
  <si>
    <t>111A</t>
  </si>
  <si>
    <t>IMCT</t>
  </si>
  <si>
    <t>101C</t>
  </si>
  <si>
    <t>IIND</t>
  </si>
  <si>
    <t>107C</t>
  </si>
  <si>
    <t>IGEM</t>
  </si>
  <si>
    <t>ALGEBRA LINEAL</t>
  </si>
  <si>
    <t>301B</t>
  </si>
  <si>
    <t>FISICA</t>
  </si>
  <si>
    <t>401A</t>
  </si>
  <si>
    <t>SEPTIEMBRE 2022-ENERO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</si>
</sst>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95" zoomScaleNormal="95" zoomScaleSheetLayoutView="100" workbookViewId="0">
      <selection activeCell="J6" sqref="J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47</v>
      </c>
      <c r="M8" s="28"/>
      <c r="N8" s="28"/>
    </row>
    <row r="10" spans="1:14" ht="13.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0.59</v>
      </c>
    </row>
    <row r="15" spans="1:14" s="11" customFormat="1" x14ac:dyDescent="0.2">
      <c r="A15" s="8" t="s">
        <v>36</v>
      </c>
      <c r="B15" s="9" t="s">
        <v>21</v>
      </c>
      <c r="C15" s="9" t="s">
        <v>39</v>
      </c>
      <c r="D15" s="9" t="s">
        <v>40</v>
      </c>
      <c r="E15" s="9">
        <v>25</v>
      </c>
      <c r="F15" s="9">
        <v>23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0.56000000000000005</v>
      </c>
    </row>
    <row r="16" spans="1:14" s="11" customFormat="1" x14ac:dyDescent="0.2">
      <c r="A16" s="8" t="s">
        <v>36</v>
      </c>
      <c r="B16" s="9" t="s">
        <v>21</v>
      </c>
      <c r="C16" s="9" t="s">
        <v>41</v>
      </c>
      <c r="D16" s="9" t="s">
        <v>42</v>
      </c>
      <c r="E16" s="9">
        <v>26</v>
      </c>
      <c r="F16" s="9">
        <v>23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68</v>
      </c>
      <c r="N16" s="15">
        <v>0.88</v>
      </c>
    </row>
    <row r="17" spans="1:18" s="11" customFormat="1" x14ac:dyDescent="0.2">
      <c r="A17" s="8" t="s">
        <v>43</v>
      </c>
      <c r="B17" s="9" t="s">
        <v>21</v>
      </c>
      <c r="C17" s="9" t="s">
        <v>44</v>
      </c>
      <c r="D17" s="9" t="s">
        <v>40</v>
      </c>
      <c r="E17" s="9">
        <v>15</v>
      </c>
      <c r="F17" s="9">
        <v>13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68</v>
      </c>
      <c r="N17" s="15">
        <v>0.87</v>
      </c>
    </row>
    <row r="18" spans="1:18" s="11" customFormat="1" x14ac:dyDescent="0.2">
      <c r="A18" s="8" t="s">
        <v>45</v>
      </c>
      <c r="B18" s="9" t="s">
        <v>21</v>
      </c>
      <c r="C18" s="9" t="s">
        <v>46</v>
      </c>
      <c r="D18" s="9" t="s">
        <v>40</v>
      </c>
      <c r="E18" s="9">
        <v>10</v>
      </c>
      <c r="F18" s="9">
        <v>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73</v>
      </c>
      <c r="N18" s="15">
        <v>0.8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88</v>
      </c>
      <c r="G28" s="17">
        <f>SUM(G14:G27)</f>
        <v>0</v>
      </c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71.2</v>
      </c>
      <c r="N28" s="19">
        <f>AVERAGE(N14:N27)</f>
        <v>0.74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ht="13.15" x14ac:dyDescent="0.25">
      <c r="A32" s="12"/>
    </row>
    <row r="33" spans="1:10" ht="13.15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2022-ENERO 2023</v>
      </c>
      <c r="M8" s="28"/>
      <c r="N8" s="28"/>
    </row>
    <row r="10" spans="1:14" ht="13.15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5" x14ac:dyDescent="0.25">
      <c r="A14" s="9" t="str">
        <f>'1'!A14</f>
        <v>CALCULO DIFERENCIAL</v>
      </c>
      <c r="B14" s="9"/>
      <c r="C14" s="9" t="str">
        <f>'1'!C14</f>
        <v>111A</v>
      </c>
      <c r="D14" s="9" t="str">
        <f>'1'!D14</f>
        <v>IMCT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DIFERENCIAL</v>
      </c>
      <c r="B15" s="9"/>
      <c r="C15" s="9" t="str">
        <f>'1'!C15</f>
        <v>101C</v>
      </c>
      <c r="D15" s="9" t="str">
        <f>'1'!D15</f>
        <v>IIND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DIFERENCIAL</v>
      </c>
      <c r="B16" s="9"/>
      <c r="C16" s="9" t="str">
        <f>'1'!C16</f>
        <v>107C</v>
      </c>
      <c r="D16" s="9" t="str">
        <f>'1'!D16</f>
        <v>IGEM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301B</v>
      </c>
      <c r="D17" s="9" t="str">
        <f>'1'!D17</f>
        <v>IIND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FISICA</v>
      </c>
      <c r="B18" s="9"/>
      <c r="C18" s="9" t="str">
        <f>'1'!C18</f>
        <v>401A</v>
      </c>
      <c r="D18" s="9" t="str">
        <f>'1'!D18</f>
        <v>IIND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dcterms:created xsi:type="dcterms:W3CDTF">2021-11-22T14:45:25Z</dcterms:created>
  <dcterms:modified xsi:type="dcterms:W3CDTF">2022-10-19T19:38:04Z</dcterms:modified>
  <cp:category/>
  <cp:contentStatus/>
</cp:coreProperties>
</file>