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4" i="8"/>
  <c r="C34" i="8"/>
  <c r="A24" i="8"/>
  <c r="A23" i="8"/>
  <c r="A22" i="8"/>
  <c r="A21" i="8"/>
  <c r="A17" i="8"/>
  <c r="A14" i="8"/>
  <c r="B11" i="8"/>
  <c r="G9" i="8"/>
  <c r="B8" i="8"/>
  <c r="A35" i="8" s="1"/>
  <c r="D6" i="8"/>
  <c r="G33" i="7"/>
  <c r="C33" i="7"/>
  <c r="A25" i="7"/>
  <c r="A24" i="7"/>
  <c r="A23" i="7"/>
  <c r="A22" i="7"/>
  <c r="A21" i="7"/>
  <c r="A17" i="7"/>
  <c r="A14" i="7"/>
  <c r="B11" i="7"/>
  <c r="G9" i="7"/>
  <c r="B8" i="7"/>
  <c r="A34" i="7" s="1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<sst xmlns="http://schemas.openxmlformats.org/spreadsheetml/2006/main" count="124" uniqueCount="61">
  <si>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</si>
  <si>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</si>
  <si>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</si>
  <si>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</si>
  <si>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</si>
  <si>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</si>
  <si>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</si>
  <si>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</si>
  <si>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</si>
  <si>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</si>
  <si>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</si>
  <si>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</si>
  <si>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</si>
  <si>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</si>
  <si>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</si>
  <si>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</si>
  <si>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</si>
  <si>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</si>
  <si>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</si>
  <si>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</si>
  <si>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</si>
  <si>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</si>
  <si>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</si>
  <si>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</si>
  <si>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</si>
  <si>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</si>
  <si>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05/09/2022-06/01/2023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</si>
  <si>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</si>
  <si>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</si>
  <si>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</si>
  <si>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</si>
  <si>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</si>
  <si>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</si>
  <si>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</si>
  <si>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</si>
  <si>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</si>
  <si>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DEPARTAMENTO DE CIENCIAS BASICAS</t>
  </si>
  <si>
    <t>ING. PABLO PROMOTOR CAMPECHANO</t>
  </si>
  <si>
    <t>DOCENCIA (ACTIVIDADES DOCENTES, PREPARACION DE CLASES, CALIFICACION DE EXAMENES, PREPARACION DE MATERIAL DE APOYO).</t>
  </si>
  <si>
    <t>4 Reportes parciales del SGI
1 Reporte Final del SGI
3 Instrumentaciones didácticas
3 Reportes de Proyectos Individuales</t>
  </si>
  <si>
    <t>archivos electronicos</t>
  </si>
  <si>
    <t>Jefe de División de departamento de ciencias basicas</t>
  </si>
  <si>
    <t>DR. TONATIUH SOSME SANCHEZ</t>
  </si>
  <si>
    <t>M.C.J y S. OFELIA ENRIQUEZ ORDAZ</t>
  </si>
  <si>
    <t>29/082022</t>
  </si>
  <si>
    <t>Preparación de material  (actualización) para cada una de las materias asignadas</t>
  </si>
  <si>
    <t>Elaboración de 3 instrumentaciones didacticas</t>
  </si>
  <si>
    <t>Revisión de los productos de aprendizaje de los estudiantes atendidos.</t>
  </si>
  <si>
    <t>Realización y entrega de los reportes estipulados en el SGI.</t>
  </si>
  <si>
    <t>Preparación, aplicación y revisión de examenes de los estudiantes atendidos.</t>
  </si>
  <si>
    <t>portafolio de evidencias</t>
  </si>
  <si>
    <t>reporte de proyectos en plataforma</t>
  </si>
  <si>
    <t>evaluación escrita</t>
  </si>
  <si>
    <t>Jefe de División de  departamento de ciencias básicas</t>
  </si>
  <si>
    <t>24/10/22 al 18/11/2022</t>
  </si>
  <si>
    <t>24/10/22 al 18/11/2023</t>
  </si>
  <si>
    <t>24/10/22 al 18/11/2024</t>
  </si>
  <si>
    <t>24/10/22 al 18/11/2025</t>
  </si>
  <si>
    <t>%</t>
  </si>
  <si>
    <t>Evaluación escrita</t>
  </si>
  <si>
    <t>Jefe de Departamento de ciencias básicas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</si>
</sst>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zoomScale="82" zoomScaleNormal="82" zoomScaleSheetLayoutView="100" workbookViewId="0">
      <selection activeCell="C36" sqref="C36:D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ht="13.15" x14ac:dyDescent="0.25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36</v>
      </c>
      <c r="E6" s="29"/>
      <c r="F6" s="29"/>
      <c r="G6" s="3"/>
    </row>
    <row r="7" spans="1:7" ht="13.15" x14ac:dyDescent="0.25">
      <c r="A7" s="2"/>
      <c r="B7" s="2"/>
      <c r="C7" s="2"/>
      <c r="D7" s="2"/>
      <c r="E7" s="2"/>
    </row>
    <row r="8" spans="1:7" ht="13.15" x14ac:dyDescent="0.25">
      <c r="A8" s="4" t="s">
        <v>3</v>
      </c>
      <c r="B8" s="21" t="s">
        <v>37</v>
      </c>
      <c r="C8" s="21"/>
      <c r="D8" s="21"/>
      <c r="E8" s="21"/>
      <c r="F8" s="21"/>
      <c r="G8" s="21"/>
    </row>
    <row r="9" spans="1:7" ht="14.45" x14ac:dyDescent="0.3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">
      <c r="A11" s="4" t="s">
        <v>4</v>
      </c>
      <c r="B11" s="22" t="s">
        <v>38</v>
      </c>
      <c r="C11" s="22"/>
      <c r="D11" s="22"/>
      <c r="E11" s="22"/>
      <c r="F11" s="22"/>
      <c r="G11" s="22"/>
    </row>
    <row r="12" spans="1:7" s="6" customFormat="1" ht="13.15" x14ac:dyDescent="0.25">
      <c r="B12" s="1"/>
      <c r="C12" s="1"/>
      <c r="D12" s="1"/>
      <c r="E12" s="1"/>
      <c r="F12" s="1"/>
      <c r="G12" s="1"/>
    </row>
    <row r="13" spans="1:7" s="6" customFormat="1" ht="13.15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25</v>
      </c>
      <c r="B14" s="24"/>
      <c r="C14" s="24"/>
      <c r="D14" s="24"/>
      <c r="E14" s="24"/>
      <c r="F14" s="24"/>
      <c r="G14" s="24"/>
    </row>
    <row r="15" spans="1:7" s="6" customFormat="1" ht="13.15" x14ac:dyDescent="0.25">
      <c r="A15" s="8"/>
      <c r="B15" s="8"/>
      <c r="C15" s="8"/>
      <c r="D15" s="8"/>
      <c r="E15" s="8"/>
      <c r="F15" s="8"/>
      <c r="G15" s="8"/>
    </row>
    <row r="16" spans="1:7" s="6" customFormat="1" ht="13.15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39</v>
      </c>
      <c r="B17" s="24"/>
      <c r="C17" s="24"/>
      <c r="D17" s="24"/>
      <c r="E17" s="24"/>
      <c r="F17" s="24"/>
      <c r="G17" s="24"/>
    </row>
    <row r="18" spans="1:7" s="6" customFormat="1" ht="13.15" x14ac:dyDescent="0.25">
      <c r="A18" s="8"/>
      <c r="B18" s="8"/>
      <c r="C18" s="8"/>
      <c r="D18" s="8"/>
      <c r="E18" s="8"/>
      <c r="F18" s="8"/>
      <c r="G18" s="8"/>
    </row>
    <row r="19" spans="1:7" s="6" customFormat="1" ht="13.15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ht="13.15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46</v>
      </c>
      <c r="B21" s="19"/>
      <c r="C21" s="19"/>
      <c r="D21" s="19"/>
      <c r="E21" s="19"/>
      <c r="F21" s="20"/>
      <c r="G21" s="12" t="s">
        <v>44</v>
      </c>
    </row>
    <row r="22" spans="1:7" s="6" customFormat="1" x14ac:dyDescent="0.2">
      <c r="A22" s="18" t="s">
        <v>45</v>
      </c>
      <c r="B22" s="19"/>
      <c r="C22" s="19"/>
      <c r="D22" s="19"/>
      <c r="E22" s="19"/>
      <c r="F22" s="20"/>
      <c r="G22" s="12" t="s">
        <v>26</v>
      </c>
    </row>
    <row r="23" spans="1:7" s="6" customFormat="1" x14ac:dyDescent="0.2">
      <c r="A23" s="18" t="s">
        <v>47</v>
      </c>
      <c r="B23" s="19"/>
      <c r="C23" s="19"/>
      <c r="D23" s="19"/>
      <c r="E23" s="19"/>
      <c r="F23" s="20"/>
      <c r="G23" s="12" t="s">
        <v>26</v>
      </c>
    </row>
    <row r="24" spans="1:7" s="6" customFormat="1" x14ac:dyDescent="0.2">
      <c r="A24" s="18" t="s">
        <v>48</v>
      </c>
      <c r="B24" s="19"/>
      <c r="C24" s="19"/>
      <c r="D24" s="19"/>
      <c r="E24" s="19"/>
      <c r="F24" s="20"/>
      <c r="G24" s="12" t="s">
        <v>26</v>
      </c>
    </row>
    <row r="25" spans="1:7" s="6" customFormat="1" x14ac:dyDescent="0.2">
      <c r="A25" s="18" t="s">
        <v>49</v>
      </c>
      <c r="B25" s="19"/>
      <c r="C25" s="19"/>
      <c r="D25" s="19"/>
      <c r="E25" s="19"/>
      <c r="F25" s="20"/>
      <c r="G25" s="12" t="s">
        <v>26</v>
      </c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ht="13.15" x14ac:dyDescent="0.25">
      <c r="A27" s="18"/>
      <c r="B27" s="19"/>
      <c r="C27" s="19"/>
      <c r="D27" s="19"/>
      <c r="E27" s="19"/>
      <c r="F27" s="20"/>
      <c r="G27" s="12"/>
    </row>
    <row r="28" spans="1:7" s="6" customFormat="1" ht="13.15" x14ac:dyDescent="0.25">
      <c r="A28" s="18"/>
      <c r="B28" s="19"/>
      <c r="C28" s="19"/>
      <c r="D28" s="19"/>
      <c r="E28" s="19"/>
      <c r="F28" s="20"/>
      <c r="G28" s="12"/>
    </row>
    <row r="29" spans="1:7" s="6" customFormat="1" ht="13.15" x14ac:dyDescent="0.25">
      <c r="A29" s="18"/>
      <c r="B29" s="19"/>
      <c r="C29" s="19"/>
      <c r="D29" s="19"/>
      <c r="E29" s="19"/>
      <c r="F29" s="20"/>
      <c r="G29" s="12"/>
    </row>
    <row r="30" spans="1:7" s="6" customFormat="1" ht="13.15" x14ac:dyDescent="0.25">
      <c r="A30" s="9"/>
      <c r="B30" s="9"/>
      <c r="C30" s="9"/>
      <c r="D30" s="9"/>
      <c r="E30" s="9"/>
      <c r="F30" s="9"/>
      <c r="G30" s="1"/>
    </row>
    <row r="31" spans="1:7" s="6" customFormat="1" ht="13.15" x14ac:dyDescent="0.25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5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ING. PABLO PROMOTOR CAMPECHANO</v>
      </c>
      <c r="C35" s="21" t="s">
        <v>42</v>
      </c>
      <c r="D35" s="21"/>
      <c r="E35"/>
      <c r="F35" s="21" t="s">
        <v>43</v>
      </c>
      <c r="G35" s="21"/>
    </row>
    <row r="36" spans="1:7" ht="48.75" customHeight="1" x14ac:dyDescent="0.2">
      <c r="A36" s="10" t="s">
        <v>15</v>
      </c>
      <c r="C36" s="31" t="s">
        <v>41</v>
      </c>
      <c r="D36" s="31"/>
      <c r="F36" s="32" t="s">
        <v>14</v>
      </c>
      <c r="G36" s="32"/>
    </row>
    <row r="38" spans="1:7" x14ac:dyDescent="0.2">
      <c r="A38" s="27" t="s">
        <v>19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28" zoomScale="96" zoomScaleNormal="96" zoomScaleSheetLayoutView="100" workbookViewId="0">
      <selection activeCell="B9" sqref="B9:C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36</v>
      </c>
      <c r="E6" s="42"/>
      <c r="F6" s="42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1" t="str">
        <f>Registro!B8</f>
        <v>ING. PABLO PROMOTOR CAMPECHANO</v>
      </c>
      <c r="C8" s="21"/>
      <c r="D8" s="21"/>
      <c r="E8" s="21"/>
      <c r="F8" s="21"/>
      <c r="G8" s="21"/>
      <c r="H8" s="21"/>
    </row>
    <row r="9" spans="1:8" ht="13.15" x14ac:dyDescent="0.25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5">
      <c r="A11" s="4" t="s">
        <v>4</v>
      </c>
      <c r="B11" s="22" t="str">
        <f>Registro!B11</f>
        <v>DOCENCIA (ACTIVIDADES DOCENTES, PREPARACION DE CLASES, CALIFICACION DE EXAMENES, PREPARACION DE MATERIAL DE APOYO).</v>
      </c>
      <c r="C11" s="22"/>
      <c r="D11" s="22"/>
      <c r="E11" s="22"/>
      <c r="F11" s="22"/>
      <c r="G11" s="22"/>
      <c r="H11" s="22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4 Reportes parciales del SGI
1 Reporte Final del SGI
3 Instrumentaciones didácticas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Registro!A22</f>
        <v>Preparación de material  (actualización) para cada una de las materias asignadas</v>
      </c>
      <c r="B21" s="24"/>
      <c r="C21" s="38" t="s">
        <v>54</v>
      </c>
      <c r="D21" s="38"/>
      <c r="E21" s="38"/>
      <c r="F21" s="24" t="s">
        <v>40</v>
      </c>
      <c r="G21" s="24"/>
      <c r="H21" s="11">
        <v>0.66</v>
      </c>
    </row>
    <row r="22" spans="1:8" s="6" customFormat="1" ht="35.25" customHeight="1" x14ac:dyDescent="0.2">
      <c r="A22" s="24" t="str">
        <f>Registro!A23</f>
        <v>Revisión de los productos de aprendizaje de los estudiantes atendidos.</v>
      </c>
      <c r="B22" s="24"/>
      <c r="C22" s="38" t="s">
        <v>55</v>
      </c>
      <c r="D22" s="38"/>
      <c r="E22" s="38"/>
      <c r="F22" s="24" t="s">
        <v>50</v>
      </c>
      <c r="G22" s="24"/>
      <c r="H22" s="11">
        <v>0.66</v>
      </c>
    </row>
    <row r="23" spans="1:8" s="6" customFormat="1" ht="35.25" customHeight="1" x14ac:dyDescent="0.2">
      <c r="A23" s="24" t="str">
        <f>Registro!A24</f>
        <v>Realización y entrega de los reportes estipulados en el SGI.</v>
      </c>
      <c r="B23" s="24"/>
      <c r="C23" s="38" t="s">
        <v>56</v>
      </c>
      <c r="D23" s="38"/>
      <c r="E23" s="38"/>
      <c r="F23" s="37" t="s">
        <v>51</v>
      </c>
      <c r="G23" s="37"/>
      <c r="H23" s="11">
        <v>0.66</v>
      </c>
    </row>
    <row r="24" spans="1:8" s="6" customFormat="1" ht="35.25" customHeight="1" x14ac:dyDescent="0.2">
      <c r="A24" s="24" t="str">
        <f>Registro!A25</f>
        <v>Preparación, aplicación y revisión de examenes de los estudiantes atendidos.</v>
      </c>
      <c r="B24" s="24"/>
      <c r="C24" s="38" t="s">
        <v>57</v>
      </c>
      <c r="D24" s="38"/>
      <c r="E24" s="38"/>
      <c r="F24" s="37" t="s">
        <v>52</v>
      </c>
      <c r="G24" s="37"/>
      <c r="H24" s="11" t="s">
        <v>58</v>
      </c>
    </row>
    <row r="25" spans="1:8" s="6" customFormat="1" ht="35.25" customHeight="1" x14ac:dyDescent="0.2">
      <c r="A25" s="24">
        <f>Registro!A26</f>
        <v>0</v>
      </c>
      <c r="B25" s="24"/>
      <c r="C25" s="38"/>
      <c r="D25" s="38"/>
      <c r="E25" s="38"/>
      <c r="F25" s="24"/>
      <c r="G25" s="24"/>
      <c r="H25" s="11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Registro!C35</f>
        <v>DR. TONATIUH SOSME SANCHEZ</v>
      </c>
      <c r="D33" s="21"/>
      <c r="E33" s="21"/>
      <c r="G33" s="21" t="str">
        <f>Registro!F35</f>
        <v>M.C.J y S. OFELIA ENRIQUEZ ORDAZ</v>
      </c>
      <c r="H33" s="21"/>
    </row>
    <row r="34" spans="1:8" ht="38.25" customHeight="1" x14ac:dyDescent="0.2">
      <c r="A34" s="10" t="str">
        <f>B8</f>
        <v>ING. PABLO PROMOTOR CAMPECHANO</v>
      </c>
      <c r="C34" s="36" t="s">
        <v>53</v>
      </c>
      <c r="D34" s="36"/>
      <c r="E34" s="36"/>
      <c r="G34" s="15" t="s">
        <v>14</v>
      </c>
      <c r="H34" s="15"/>
    </row>
    <row r="36" spans="1:8" ht="24.75" customHeight="1" x14ac:dyDescent="0.2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7" zoomScale="140" zoomScaleNormal="140" zoomScaleSheetLayoutView="100" workbookViewId="0">
      <selection activeCell="C34" sqref="C34:E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1" t="str">
        <f>Registro!B8</f>
        <v>ING. PABLO PROMOTOR CAMPECHANO</v>
      </c>
      <c r="C8" s="21"/>
      <c r="D8" s="21"/>
      <c r="E8" s="21"/>
      <c r="F8" s="21"/>
      <c r="G8" s="21"/>
      <c r="H8" s="21"/>
    </row>
    <row r="9" spans="1:8" ht="13.15" x14ac:dyDescent="0.25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13.15" x14ac:dyDescent="0.25">
      <c r="A11" s="4" t="s">
        <v>4</v>
      </c>
      <c r="B11" s="21" t="str">
        <f>Registro!B11</f>
        <v>DOCENCIA (ACTIVIDADES DOCENTES, PREPARACION DE CLASES, CALIFICACION DE EXAMENES, PREPARACION DE MATERIAL DE APOYO).</v>
      </c>
      <c r="C11" s="21"/>
      <c r="D11" s="21"/>
      <c r="E11" s="21"/>
      <c r="F11" s="21"/>
      <c r="G11" s="21"/>
      <c r="H11" s="21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3 Instrumentaciones didácticas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Registro!A22</f>
        <v>Preparación de material  (actualización) para cada una de las materias asignadas</v>
      </c>
      <c r="B21" s="24"/>
      <c r="C21" s="38" t="s">
        <v>34</v>
      </c>
      <c r="D21" s="38"/>
      <c r="E21" s="38"/>
      <c r="F21" s="24" t="s">
        <v>40</v>
      </c>
      <c r="G21" s="24"/>
      <c r="H21" s="11">
        <v>0.66</v>
      </c>
    </row>
    <row r="22" spans="1:8" s="6" customFormat="1" ht="35.25" customHeight="1" x14ac:dyDescent="0.2">
      <c r="A22" s="24" t="str">
        <f>Registro!A23</f>
        <v>Revisión de los productos de aprendizaje de los estudiantes atendidos.</v>
      </c>
      <c r="B22" s="24"/>
      <c r="C22" s="38" t="s">
        <v>34</v>
      </c>
      <c r="D22" s="38"/>
      <c r="E22" s="38"/>
      <c r="F22" s="24" t="s">
        <v>50</v>
      </c>
      <c r="G22" s="24"/>
      <c r="H22" s="11">
        <v>0.66</v>
      </c>
    </row>
    <row r="23" spans="1:8" s="6" customFormat="1" ht="35.25" customHeight="1" x14ac:dyDescent="0.2">
      <c r="A23" s="24" t="str">
        <f>Registro!A24</f>
        <v>Realización y entrega de los reportes estipulados en el SGI.</v>
      </c>
      <c r="B23" s="24"/>
      <c r="C23" s="38" t="s">
        <v>34</v>
      </c>
      <c r="D23" s="38"/>
      <c r="E23" s="38"/>
      <c r="F23" s="24" t="s">
        <v>51</v>
      </c>
      <c r="G23" s="24"/>
      <c r="H23" s="11">
        <v>0.66</v>
      </c>
    </row>
    <row r="24" spans="1:8" s="6" customFormat="1" ht="35.25" customHeight="1" x14ac:dyDescent="0.2">
      <c r="A24" s="24" t="str">
        <f>Registro!A25</f>
        <v>Preparación, aplicación y revisión de examenes de los estudiantes atendidos.</v>
      </c>
      <c r="B24" s="24"/>
      <c r="C24" s="38" t="s">
        <v>34</v>
      </c>
      <c r="D24" s="38"/>
      <c r="E24" s="38"/>
      <c r="F24" s="37" t="s">
        <v>59</v>
      </c>
      <c r="G24" s="37"/>
      <c r="H24" s="11">
        <v>0.66</v>
      </c>
    </row>
    <row r="25" spans="1:8" s="6" customFormat="1" ht="35.25" customHeight="1" x14ac:dyDescent="0.2">
      <c r="A25" s="24"/>
      <c r="B25" s="24"/>
      <c r="C25" s="38"/>
      <c r="D25" s="38"/>
      <c r="E25" s="38"/>
      <c r="F25" s="24"/>
      <c r="G25" s="24"/>
      <c r="H25" s="11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DR. TONATIUH SOSME SANCHEZ</v>
      </c>
      <c r="D34" s="21"/>
      <c r="E34" s="21"/>
      <c r="G34" s="21" t="str">
        <f>Registro!F35</f>
        <v>M.C.J y S. OFELIA ENRIQUEZ ORDAZ</v>
      </c>
      <c r="H34" s="21"/>
    </row>
    <row r="35" spans="1:8" ht="28.5" customHeight="1" x14ac:dyDescent="0.2">
      <c r="A35" s="10" t="str">
        <f>B8</f>
        <v>ING. PABLO PROMOTOR CAMPECHANO</v>
      </c>
      <c r="C35" s="36" t="s">
        <v>60</v>
      </c>
      <c r="D35" s="36"/>
      <c r="E35" s="36"/>
      <c r="G35" s="15" t="s">
        <v>14</v>
      </c>
      <c r="H35" s="15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7" zoomScale="98" zoomScaleNormal="210" zoomScaleSheetLayoutView="98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1" t="str">
        <f>Registro!B8</f>
        <v>ING. PABLO PROMOTOR CAMPECHANO</v>
      </c>
      <c r="C8" s="21"/>
      <c r="D8" s="21"/>
      <c r="E8" s="21"/>
      <c r="F8" s="21"/>
      <c r="G8" s="21"/>
      <c r="H8" s="21"/>
    </row>
    <row r="9" spans="1:8" ht="13.15" x14ac:dyDescent="0.25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13.15" x14ac:dyDescent="0.25">
      <c r="A11" s="4" t="s">
        <v>4</v>
      </c>
      <c r="B11" s="21" t="str">
        <f>Registro!B11</f>
        <v>DOCENCIA (ACTIVIDADES DOCENTES, PREPARACION DE CLASES, CALIFICACION DE EXAMENES, PREPARACION DE MATERIAL DE APOYO).</v>
      </c>
      <c r="C11" s="21"/>
      <c r="D11" s="21"/>
      <c r="E11" s="21"/>
      <c r="F11" s="21"/>
      <c r="G11" s="21"/>
      <c r="H11" s="21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3 Instrumentaciones didácticas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13.15" x14ac:dyDescent="0.25">
      <c r="A21" s="37" t="str">
        <f>Registro!A21</f>
        <v>Elaboración de 3 instrumentaciones didacticas</v>
      </c>
      <c r="B21" s="37"/>
      <c r="C21" s="38" t="s">
        <v>35</v>
      </c>
      <c r="D21" s="38"/>
      <c r="E21" s="38"/>
      <c r="F21" s="37" t="s">
        <v>27</v>
      </c>
      <c r="G21" s="37"/>
      <c r="H21" s="11">
        <v>1</v>
      </c>
    </row>
    <row r="22" spans="1:8" s="6" customFormat="1" ht="13.15" x14ac:dyDescent="0.25">
      <c r="A22" s="37" t="str">
        <f>Registro!A22</f>
        <v>Preparación de material  (actualización) para cada una de las materias asignadas</v>
      </c>
      <c r="B22" s="37"/>
      <c r="C22" s="38" t="s">
        <v>35</v>
      </c>
      <c r="D22" s="38"/>
      <c r="E22" s="38"/>
      <c r="F22" s="24" t="s">
        <v>28</v>
      </c>
      <c r="G22" s="24"/>
      <c r="H22" s="11">
        <v>1</v>
      </c>
    </row>
    <row r="23" spans="1:8" s="6" customFormat="1" ht="13.15" x14ac:dyDescent="0.25">
      <c r="A23" s="37" t="str">
        <f>Registro!A23</f>
        <v>Revisión de los productos de aprendizaje de los estudiantes atendidos.</v>
      </c>
      <c r="B23" s="37"/>
      <c r="C23" s="38" t="s">
        <v>35</v>
      </c>
      <c r="D23" s="38"/>
      <c r="E23" s="38"/>
      <c r="F23" s="24" t="s">
        <v>29</v>
      </c>
      <c r="G23" s="24"/>
      <c r="H23" s="11">
        <v>1</v>
      </c>
    </row>
    <row r="24" spans="1:8" s="6" customFormat="1" x14ac:dyDescent="0.2">
      <c r="A24" s="37" t="str">
        <f>Registro!A24</f>
        <v>Realización y entrega de los reportes estipulados en el SGI.</v>
      </c>
      <c r="B24" s="37"/>
      <c r="C24" s="38" t="s">
        <v>35</v>
      </c>
      <c r="D24" s="38"/>
      <c r="E24" s="38"/>
      <c r="F24" s="37" t="s">
        <v>30</v>
      </c>
      <c r="G24" s="37"/>
      <c r="H24" s="11">
        <v>1</v>
      </c>
    </row>
    <row r="25" spans="1:8" s="6" customFormat="1" x14ac:dyDescent="0.2">
      <c r="A25" s="37" t="str">
        <f>Registro!A25</f>
        <v>Preparación, aplicación y revisión de examenes de los estudiantes atendidos.</v>
      </c>
      <c r="B25" s="37"/>
      <c r="C25" s="38" t="s">
        <v>35</v>
      </c>
      <c r="D25" s="38"/>
      <c r="E25" s="38"/>
      <c r="F25" s="37" t="s">
        <v>31</v>
      </c>
      <c r="G25" s="37"/>
      <c r="H25" s="11">
        <v>1</v>
      </c>
    </row>
    <row r="26" spans="1:8" s="6" customFormat="1" x14ac:dyDescent="0.2">
      <c r="A26" s="37" t="e">
        <f>Registro!#REF!</f>
        <v>#REF!</v>
      </c>
      <c r="B26" s="37"/>
      <c r="C26" s="38" t="s">
        <v>35</v>
      </c>
      <c r="D26" s="38"/>
      <c r="E26" s="38"/>
      <c r="F26" s="24" t="s">
        <v>32</v>
      </c>
      <c r="G26" s="24"/>
      <c r="H26" s="11">
        <v>1</v>
      </c>
    </row>
    <row r="27" spans="1:8" s="6" customFormat="1" x14ac:dyDescent="0.2">
      <c r="A27" s="37">
        <f>Registro!A26</f>
        <v>0</v>
      </c>
      <c r="B27" s="37"/>
      <c r="C27" s="38" t="s">
        <v>35</v>
      </c>
      <c r="D27" s="38"/>
      <c r="E27" s="38"/>
      <c r="F27" s="24" t="s">
        <v>33</v>
      </c>
      <c r="G27" s="24"/>
      <c r="H27" s="11">
        <v>1</v>
      </c>
    </row>
    <row r="28" spans="1:8" s="6" customFormat="1" x14ac:dyDescent="0.2">
      <c r="A28" s="37">
        <f>Registro!A27</f>
        <v>0</v>
      </c>
      <c r="B28" s="37"/>
      <c r="C28" s="38">
        <f>Registro!G27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Registro!A28</f>
        <v>0</v>
      </c>
      <c r="B29" s="37"/>
      <c r="C29" s="38">
        <f>Registro!G28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Registro!A29</f>
        <v>0</v>
      </c>
      <c r="B30" s="37"/>
      <c r="C30" s="38">
        <f>Registro!G29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DR. TONATIUH SOSME SANCHEZ</v>
      </c>
      <c r="D35" s="21"/>
      <c r="E35" s="21"/>
      <c r="G35" s="21" t="str">
        <f>Registro!F35</f>
        <v>M.C.J y S. OFELIA ENRIQUEZ ORDAZ</v>
      </c>
      <c r="H35" s="21"/>
    </row>
    <row r="36" spans="1:8" ht="28.5" customHeight="1" x14ac:dyDescent="0.2">
      <c r="A36" s="10" t="str">
        <f>B8</f>
        <v>ING. PABLO PROMOTOR CAMPECHANO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2022-11-15T22:24:21Z</dcterms:modified>
</cp:coreProperties>
</file>