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2\AGOSTO2022-ENERO2023\SGI\EDITH FONSECA\"/>
    </mc:Choice>
  </mc:AlternateContent>
  <bookViews>
    <workbookView xWindow="0" yWindow="0" windowWidth="20490" windowHeight="74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17" i="22"/>
  <c r="J17" i="22" s="1"/>
  <c r="H17" i="22"/>
  <c r="L15" i="22"/>
  <c r="H15" i="22"/>
  <c r="I14" i="22"/>
  <c r="J14" i="22" s="1"/>
  <c r="B37" i="10"/>
  <c r="N28" i="10"/>
  <c r="M28" i="10"/>
  <c r="K28" i="10"/>
  <c r="G28" i="10"/>
  <c r="F28" i="10"/>
  <c r="E28" i="10"/>
  <c r="L18" i="10"/>
  <c r="L17" i="10"/>
  <c r="L16" i="10"/>
  <c r="L15" i="10"/>
  <c r="L14" i="10"/>
  <c r="H16" i="22" l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<sst xmlns="http://schemas.openxmlformats.org/spreadsheetml/2006/main" count="180" uniqueCount="44">
  <si>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</si>
  <si>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</si>
  <si>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</si>
  <si>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</si>
  <si>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</si>
  <si>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</si>
  <si>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</si>
  <si>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</si>
  <si>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</si>
  <si>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</si>
  <si>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</si>
  <si>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</si>
  <si>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</si>
  <si>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</si>
  <si>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</si>
  <si>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</si>
  <si>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</si>
  <si>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</si>
  <si>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</si>
  <si>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</si>
  <si>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</si>
  <si>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</si>
  <si>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</si>
  <si>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</si>
  <si>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</si>
  <si>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</si>
  <si>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</si>
  <si>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</si>
  <si>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</si>
  <si>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</si>
  <si>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</si>
  <si>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</si>
  <si>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</si>
  <si>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</si>
  <si>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</si>
  <si>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</si>
  <si>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IGEM</t>
  </si>
  <si>
    <t>GESTION DEL CAPITAL HUMANO A</t>
  </si>
  <si>
    <t>GESTION DEL CAPITAL HUMANO B</t>
  </si>
  <si>
    <t>Septiembre 2022 - Enero 2023</t>
  </si>
  <si>
    <t>307-A</t>
  </si>
  <si>
    <t>507-A</t>
  </si>
  <si>
    <t>507-B</t>
  </si>
  <si>
    <t>707-A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</si>
</sst>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85" zoomScaleNormal="85" zoomScaleSheetLayoutView="100" workbookViewId="0">
      <selection activeCell="D20" sqref="D19: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39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21</v>
      </c>
      <c r="C14" s="9" t="s">
        <v>40</v>
      </c>
      <c r="D14" s="9" t="s">
        <v>36</v>
      </c>
      <c r="E14" s="9">
        <v>27</v>
      </c>
      <c r="F14" s="9">
        <v>27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37</v>
      </c>
      <c r="B15" s="9" t="s">
        <v>21</v>
      </c>
      <c r="C15" s="9" t="s">
        <v>41</v>
      </c>
      <c r="D15" s="9" t="s">
        <v>36</v>
      </c>
      <c r="E15" s="9">
        <v>16</v>
      </c>
      <c r="F15" s="9">
        <v>16</v>
      </c>
      <c r="G15" s="21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38</v>
      </c>
      <c r="B16" s="9" t="s">
        <v>21</v>
      </c>
      <c r="C16" s="9" t="s">
        <v>42</v>
      </c>
      <c r="D16" s="9" t="s">
        <v>36</v>
      </c>
      <c r="E16" s="9">
        <v>18</v>
      </c>
      <c r="F16" s="9">
        <v>18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34</v>
      </c>
      <c r="B17" s="9" t="s">
        <v>21</v>
      </c>
      <c r="C17" s="9" t="s">
        <v>41</v>
      </c>
      <c r="D17" s="9" t="s">
        <v>36</v>
      </c>
      <c r="E17" s="9">
        <v>16</v>
      </c>
      <c r="F17" s="9">
        <v>16</v>
      </c>
      <c r="G17" s="21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x14ac:dyDescent="0.2">
      <c r="A18" s="8" t="s">
        <v>35</v>
      </c>
      <c r="B18" s="9" t="s">
        <v>21</v>
      </c>
      <c r="C18" s="9" t="s">
        <v>43</v>
      </c>
      <c r="D18" s="9" t="s">
        <v>36</v>
      </c>
      <c r="E18" s="9">
        <v>19</v>
      </c>
      <c r="F18" s="9">
        <v>19</v>
      </c>
      <c r="G18" s="21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94</v>
      </c>
      <c r="N18" s="15">
        <v>0.95</v>
      </c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>
        <f>SUM(G14:G27)</f>
        <v>0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94.6</v>
      </c>
      <c r="N28" s="19">
        <f>AVERAGE(N14:N27)</f>
        <v>0.88400000000000001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M44" sqref="M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DEL CAPITAL HUMANO A</v>
      </c>
      <c r="B15" s="9"/>
      <c r="C15" s="9" t="str">
        <f>'1'!C15</f>
        <v>507-A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DEL CAPITAL HUMANO B</v>
      </c>
      <c r="B16" s="9"/>
      <c r="C16" s="9" t="str">
        <f>'1'!C16</f>
        <v>507-B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MERCADOTECNIA</v>
      </c>
      <c r="B17" s="9"/>
      <c r="C17" s="9" t="str">
        <f>'1'!C17</f>
        <v>507-A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ELECTRONICA</v>
      </c>
      <c r="B18" s="9"/>
      <c r="C18" s="9" t="str">
        <f>'1'!C18</f>
        <v>707-A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GESTION</cp:lastModifiedBy>
  <cp:revision/>
  <dcterms:created xsi:type="dcterms:W3CDTF">2021-11-22T14:45:25Z</dcterms:created>
  <dcterms:modified xsi:type="dcterms:W3CDTF">2022-11-08T18:52:26Z</dcterms:modified>
  <cp:category/>
  <cp:contentStatus/>
</cp:coreProperties>
</file>