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2 EDITH\SGI 2022 EDITH\SGI 2 SEMESTRE 2022\PROY INDIVIDUAL-NUEVO\"/>
    </mc:Choice>
  </mc:AlternateContent>
  <bookViews>
    <workbookView xWindow="0" yWindow="0" windowWidth="20490" windowHeight="775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8" l="1"/>
  <c r="A25" i="7" l="1"/>
  <c r="A24" i="8" l="1"/>
  <c r="A23" i="8"/>
  <c r="A22" i="8"/>
  <c r="A24" i="7"/>
  <c r="A23" i="7"/>
  <c r="A22" i="7"/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1" i="8"/>
  <c r="A17" i="8"/>
  <c r="A14" i="8"/>
  <c r="B11" i="8"/>
  <c r="G9" i="8"/>
  <c r="B8" i="8"/>
  <c r="A36" i="8" s="1"/>
  <c r="D6" i="8"/>
  <c r="G35" i="7"/>
  <c r="C35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<sst xmlns="http://schemas.openxmlformats.org/spreadsheetml/2006/main" count="123" uniqueCount="56">
  <si>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</si>
  <si>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</si>
  <si>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</si>
  <si>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</si>
  <si>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</si>
  <si>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</si>
  <si>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</si>
  <si>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</si>
  <si>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</si>
  <si>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</si>
  <si>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</si>
  <si>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</si>
  <si>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</si>
  <si>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</si>
  <si>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</si>
  <si>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</si>
  <si>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</si>
  <si>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</si>
  <si>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</si>
  <si>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</si>
  <si>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</si>
  <si>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</si>
  <si>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</si>
  <si>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</si>
  <si>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</si>
  <si>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</si>
  <si>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Jefe de División de Ingeniería 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</si>
  <si>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</si>
  <si>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</si>
  <si>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</si>
  <si>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</si>
  <si>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</si>
  <si>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</si>
  <si>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</si>
  <si>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</si>
  <si>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TUTORIA Y DIRECCIÓN INDIVIDUALIZADA (Tutoria grupal)</t>
  </si>
  <si>
    <t>05/09/2022-06/01/23</t>
  </si>
  <si>
    <t>M.C.A. EDITH FONSECA GUZMAN</t>
  </si>
  <si>
    <t>Generar vinculación a traves de suministro, administración y
operación de infraestructura y equipamiento tecnológico y manejo de las Tic´S  a  entidades externas a través de la prestación de servicio tecnológico.</t>
  </si>
  <si>
    <t>LC. ANA KARENINA CORDOBA FERMAN</t>
  </si>
  <si>
    <t>MTRA. OFELIA ENRIQUEZ ORDAZ</t>
  </si>
  <si>
    <t>INVESTIGACIÓN (FORMACIÓN DE RECURSO HUMANO)</t>
  </si>
  <si>
    <t xml:space="preserve">1 Residencia Profesional
</t>
  </si>
  <si>
    <t>Asesorias a Estudiantes</t>
  </si>
  <si>
    <t>Reuniones de trabajo con la organización que se trabaja</t>
  </si>
  <si>
    <t>Trabajo de campo</t>
  </si>
  <si>
    <t>Residencia concluida</t>
  </si>
  <si>
    <t>Desarrollar proyectos de investigación  donde se combinen  la generación y aplicación del conocimiento, integrando a estudiantes para su adpatación y/o impementación, generando la formación  recursos  humanos.</t>
  </si>
  <si>
    <t>05/09/22 al 06/01/2023</t>
  </si>
  <si>
    <t>05/09/22 al 06/01/2024</t>
  </si>
  <si>
    <t>Fotografias</t>
  </si>
  <si>
    <t>Formato de Liberación de Tutorias</t>
  </si>
  <si>
    <t>If</t>
  </si>
  <si>
    <t>Informe Tecnico</t>
  </si>
  <si>
    <t>Archivo</t>
  </si>
  <si>
    <t xml:space="preserve"> 06/01/2026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</si>
</sst>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4" zoomScale="110" zoomScaleNormal="110" zoomScaleSheetLayoutView="100" workbookViewId="0">
      <selection activeCell="I24" sqref="I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21</v>
      </c>
      <c r="C1" s="32"/>
      <c r="D1" s="32"/>
      <c r="E1" s="32"/>
      <c r="F1" s="32"/>
      <c r="G1" s="32"/>
    </row>
    <row r="3" spans="1:7" x14ac:dyDescent="0.2">
      <c r="A3" s="37" t="s">
        <v>23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17" t="s">
        <v>24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37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25</v>
      </c>
      <c r="G9" s="20"/>
    </row>
    <row r="11" spans="1:7" ht="31.5" customHeight="1" x14ac:dyDescent="0.2">
      <c r="A11" s="4" t="s">
        <v>4</v>
      </c>
      <c r="B11" s="36" t="s">
        <v>41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47</v>
      </c>
      <c r="B14" s="18"/>
      <c r="C14" s="18"/>
      <c r="D14" s="18"/>
      <c r="E14" s="18"/>
      <c r="F14" s="18"/>
      <c r="G14" s="18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42</v>
      </c>
      <c r="B17" s="18"/>
      <c r="C17" s="18"/>
      <c r="D17" s="18"/>
      <c r="E17" s="18"/>
      <c r="F17" s="18"/>
      <c r="G17" s="18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">
      <c r="A20" s="22" t="s">
        <v>6</v>
      </c>
      <c r="B20" s="23"/>
      <c r="C20" s="23"/>
      <c r="D20" s="23"/>
      <c r="E20" s="23"/>
      <c r="F20" s="24"/>
      <c r="G20" s="13" t="s">
        <v>13</v>
      </c>
    </row>
    <row r="21" spans="1:7" s="6" customFormat="1" x14ac:dyDescent="0.2">
      <c r="A21" s="25" t="s">
        <v>43</v>
      </c>
      <c r="B21" s="26"/>
      <c r="C21" s="26"/>
      <c r="D21" s="26"/>
      <c r="E21" s="26"/>
      <c r="F21" s="27"/>
      <c r="G21" s="12" t="s">
        <v>36</v>
      </c>
    </row>
    <row r="22" spans="1:7" s="6" customFormat="1" x14ac:dyDescent="0.2">
      <c r="A22" s="33" t="s">
        <v>44</v>
      </c>
      <c r="B22" s="34"/>
      <c r="C22" s="34"/>
      <c r="D22" s="34"/>
      <c r="E22" s="34"/>
      <c r="F22" s="35"/>
      <c r="G22" s="12" t="s">
        <v>36</v>
      </c>
    </row>
    <row r="23" spans="1:7" s="6" customFormat="1" x14ac:dyDescent="0.2">
      <c r="A23" s="25" t="s">
        <v>45</v>
      </c>
      <c r="B23" s="26"/>
      <c r="C23" s="26"/>
      <c r="D23" s="26"/>
      <c r="E23" s="26"/>
      <c r="F23" s="27"/>
      <c r="G23" s="12">
        <v>45217</v>
      </c>
    </row>
    <row r="24" spans="1:7" s="6" customFormat="1" x14ac:dyDescent="0.2">
      <c r="A24" s="25" t="s">
        <v>46</v>
      </c>
      <c r="B24" s="26"/>
      <c r="C24" s="26"/>
      <c r="D24" s="26"/>
      <c r="E24" s="26"/>
      <c r="F24" s="27"/>
      <c r="G24" s="12">
        <v>44932</v>
      </c>
    </row>
    <row r="25" spans="1:7" s="6" customFormat="1" x14ac:dyDescent="0.2">
      <c r="A25" s="25" t="s">
        <v>53</v>
      </c>
      <c r="B25" s="26"/>
      <c r="C25" s="26"/>
      <c r="D25" s="26"/>
      <c r="E25" s="26"/>
      <c r="F25" s="27"/>
      <c r="G25" s="12">
        <v>44932</v>
      </c>
    </row>
    <row r="26" spans="1:7" s="6" customFormat="1" x14ac:dyDescent="0.2">
      <c r="A26" s="25"/>
      <c r="B26" s="26"/>
      <c r="C26" s="26"/>
      <c r="D26" s="26"/>
      <c r="E26" s="26"/>
      <c r="F26" s="27"/>
      <c r="G26" s="12"/>
    </row>
    <row r="27" spans="1:7" s="6" customFormat="1" x14ac:dyDescent="0.2">
      <c r="A27" s="25"/>
      <c r="B27" s="26"/>
      <c r="C27" s="26"/>
      <c r="D27" s="26"/>
      <c r="E27" s="26"/>
      <c r="F27" s="27"/>
      <c r="G27" s="12"/>
    </row>
    <row r="28" spans="1:7" s="6" customFormat="1" x14ac:dyDescent="0.2">
      <c r="A28" s="25"/>
      <c r="B28" s="26"/>
      <c r="C28" s="26"/>
      <c r="D28" s="26"/>
      <c r="E28" s="26"/>
      <c r="F28" s="27"/>
      <c r="G28" s="12"/>
    </row>
    <row r="29" spans="1:7" s="6" customFormat="1" x14ac:dyDescent="0.2">
      <c r="A29" s="25"/>
      <c r="B29" s="26"/>
      <c r="C29" s="26"/>
      <c r="D29" s="26"/>
      <c r="E29" s="26"/>
      <c r="F29" s="27"/>
      <c r="G29" s="12"/>
    </row>
    <row r="30" spans="1:7" s="6" customFormat="1" x14ac:dyDescent="0.2">
      <c r="A30" s="25"/>
      <c r="B30" s="26"/>
      <c r="C30" s="26"/>
      <c r="D30" s="26"/>
      <c r="E30" s="26"/>
      <c r="F30" s="27"/>
      <c r="G30" s="12"/>
    </row>
    <row r="31" spans="1:7" s="6" customFormat="1" x14ac:dyDescent="0.2">
      <c r="A31" s="25"/>
      <c r="B31" s="26"/>
      <c r="C31" s="26"/>
      <c r="D31" s="26"/>
      <c r="E31" s="26"/>
      <c r="F31" s="27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M.C.A. EDITH FONSECA GUZMAN</v>
      </c>
      <c r="C37" s="21" t="s">
        <v>39</v>
      </c>
      <c r="D37" s="21"/>
      <c r="E37"/>
      <c r="F37" s="21" t="s">
        <v>40</v>
      </c>
      <c r="G37" s="21"/>
    </row>
    <row r="38" spans="1:7" ht="28.5" customHeight="1" x14ac:dyDescent="0.2">
      <c r="A38" s="10" t="s">
        <v>15</v>
      </c>
      <c r="C38" s="30" t="s">
        <v>26</v>
      </c>
      <c r="D38" s="30"/>
      <c r="F38" s="31" t="s">
        <v>14</v>
      </c>
      <c r="G38" s="31"/>
    </row>
    <row r="40" spans="1:7" x14ac:dyDescent="0.2">
      <c r="A40" s="28" t="s">
        <v>19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opLeftCell="A15" zoomScaleNormal="100" zoomScaleSheetLayoutView="100" workbookViewId="0">
      <selection activeCell="C21" sqref="C21:E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">
        <v>24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EDITH FONSECA GUZMAN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20" t="str">
        <f>Registro!F9</f>
        <v>SEP 22- ENE 23</v>
      </c>
      <c r="H9" s="20"/>
    </row>
    <row r="11" spans="1:8" ht="31.5" customHeight="1" x14ac:dyDescent="0.2">
      <c r="A11" s="4" t="s">
        <v>4</v>
      </c>
      <c r="B11" s="36" t="str">
        <f>Registro!B11</f>
        <v>INVESTIGACIÓN (FORMACIÓN DE RECURSO HUMANO)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38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11" s="6" customFormat="1" ht="72" customHeight="1" x14ac:dyDescent="0.2">
      <c r="A17" s="18" t="str">
        <f>Registro!A17</f>
        <v xml:space="preserve">1 Residencia Profesional
</v>
      </c>
      <c r="B17" s="18"/>
      <c r="C17" s="18"/>
      <c r="D17" s="18"/>
      <c r="E17" s="18"/>
      <c r="F17" s="18"/>
      <c r="G17" s="18"/>
      <c r="H17" s="18"/>
    </row>
    <row r="18" spans="1:11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11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11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11" s="6" customFormat="1" ht="35.25" customHeight="1" x14ac:dyDescent="0.2">
      <c r="A21" s="18" t="str">
        <f>Registro!A21</f>
        <v>Asesorias a Estudiantes</v>
      </c>
      <c r="B21" s="18"/>
      <c r="C21" s="41" t="s">
        <v>48</v>
      </c>
      <c r="D21" s="41"/>
      <c r="E21" s="41"/>
      <c r="F21" s="18" t="s">
        <v>50</v>
      </c>
      <c r="G21" s="18"/>
      <c r="H21" s="11">
        <v>0.33</v>
      </c>
    </row>
    <row r="22" spans="1:11" s="6" customFormat="1" ht="35.25" customHeight="1" x14ac:dyDescent="0.2">
      <c r="A22" s="18" t="str">
        <f>Registro!A22</f>
        <v>Reuniones de trabajo con la organización que se trabaja</v>
      </c>
      <c r="B22" s="18"/>
      <c r="C22" s="41" t="s">
        <v>49</v>
      </c>
      <c r="D22" s="41"/>
      <c r="E22" s="41"/>
      <c r="F22" s="18" t="s">
        <v>50</v>
      </c>
      <c r="G22" s="18"/>
      <c r="H22" s="11">
        <v>0.33</v>
      </c>
    </row>
    <row r="23" spans="1:11" s="6" customFormat="1" ht="35.25" customHeight="1" x14ac:dyDescent="0.2">
      <c r="A23" s="18" t="str">
        <f>Registro!A23</f>
        <v>Trabajo de campo</v>
      </c>
      <c r="B23" s="18"/>
      <c r="C23" s="44">
        <v>44852</v>
      </c>
      <c r="D23" s="45"/>
      <c r="E23" s="46"/>
      <c r="F23" s="18" t="s">
        <v>50</v>
      </c>
      <c r="G23" s="18"/>
      <c r="H23" s="11">
        <v>1</v>
      </c>
    </row>
    <row r="24" spans="1:11" s="6" customFormat="1" ht="35.25" customHeight="1" x14ac:dyDescent="0.2">
      <c r="A24" s="18" t="str">
        <f>Registro!A24</f>
        <v>Residencia concluida</v>
      </c>
      <c r="B24" s="18"/>
      <c r="C24" s="44" t="s">
        <v>55</v>
      </c>
      <c r="D24" s="45"/>
      <c r="E24" s="46"/>
      <c r="F24" s="18" t="s">
        <v>51</v>
      </c>
      <c r="G24" s="18"/>
      <c r="H24" s="11">
        <v>0</v>
      </c>
    </row>
    <row r="25" spans="1:11" s="6" customFormat="1" ht="35.25" customHeight="1" x14ac:dyDescent="0.2">
      <c r="A25" s="18" t="str">
        <f>Registro!A25</f>
        <v>Informe Tecnico</v>
      </c>
      <c r="B25" s="18"/>
      <c r="C25" s="44">
        <v>46393</v>
      </c>
      <c r="D25" s="45"/>
      <c r="E25" s="46"/>
      <c r="F25" s="47" t="s">
        <v>54</v>
      </c>
      <c r="G25" s="47"/>
      <c r="H25" s="11">
        <v>0</v>
      </c>
      <c r="K25" s="6" t="s">
        <v>52</v>
      </c>
    </row>
    <row r="26" spans="1:11" s="6" customFormat="1" ht="35.25" customHeight="1" x14ac:dyDescent="0.2">
      <c r="A26" s="18"/>
      <c r="B26" s="18"/>
      <c r="C26" s="41"/>
      <c r="D26" s="41"/>
      <c r="E26" s="41"/>
      <c r="F26" s="18"/>
      <c r="G26" s="18"/>
      <c r="H26" s="11"/>
    </row>
    <row r="27" spans="1:11" s="6" customFormat="1" ht="35.25" customHeight="1" x14ac:dyDescent="0.2">
      <c r="A27" s="18"/>
      <c r="B27" s="18"/>
      <c r="C27" s="41"/>
      <c r="D27" s="41"/>
      <c r="E27" s="41"/>
      <c r="F27" s="18"/>
      <c r="G27" s="18"/>
      <c r="H27" s="11"/>
    </row>
    <row r="28" spans="1:11" s="6" customFormat="1" x14ac:dyDescent="0.2">
      <c r="A28" s="47"/>
      <c r="B28" s="47"/>
      <c r="C28" s="41"/>
      <c r="D28" s="41"/>
      <c r="E28" s="41"/>
      <c r="F28" s="47"/>
      <c r="G28" s="47"/>
      <c r="H28" s="11"/>
    </row>
    <row r="29" spans="1:11" s="6" customFormat="1" x14ac:dyDescent="0.2">
      <c r="A29" s="47"/>
      <c r="B29" s="47"/>
      <c r="C29" s="41"/>
      <c r="D29" s="41"/>
      <c r="E29" s="41"/>
      <c r="F29" s="47"/>
      <c r="G29" s="47"/>
      <c r="H29" s="11"/>
    </row>
    <row r="30" spans="1:11" s="6" customFormat="1" x14ac:dyDescent="0.2">
      <c r="A30" s="47"/>
      <c r="B30" s="47"/>
      <c r="C30" s="41"/>
      <c r="D30" s="41"/>
      <c r="E30" s="41"/>
      <c r="F30" s="47"/>
      <c r="G30" s="47"/>
      <c r="H30" s="11"/>
    </row>
    <row r="31" spans="1:11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11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LC. ANA KARENINA CORDOBA FERMAN</v>
      </c>
      <c r="D35" s="21"/>
      <c r="E35" s="21"/>
      <c r="G35" s="21" t="str">
        <f>Registro!F37</f>
        <v>MTRA. OFELIA ENRIQUEZ ORDAZ</v>
      </c>
      <c r="H35" s="21"/>
    </row>
    <row r="36" spans="1:8" ht="28.5" customHeight="1" x14ac:dyDescent="0.2">
      <c r="A36" s="10" t="str">
        <f>B8</f>
        <v>M.C.A. EDITH FONSECA GUZMAN</v>
      </c>
      <c r="C36" s="48" t="s">
        <v>16</v>
      </c>
      <c r="D36" s="48"/>
      <c r="E36" s="48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7" zoomScaleNormal="100" zoomScaleSheetLayoutView="100" workbookViewId="0">
      <selection activeCell="I25" sqref="I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EN GESTION EMPRESARIAL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EDITH FONSECA GUZMAN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20" t="str">
        <f>Registro!F9</f>
        <v>SEP 22- ENE 23</v>
      </c>
      <c r="H9" s="20"/>
    </row>
    <row r="11" spans="1:8" x14ac:dyDescent="0.2">
      <c r="A11" s="4" t="s">
        <v>4</v>
      </c>
      <c r="B11" s="21" t="str">
        <f>Registro!B11</f>
        <v>INVESTIGACIÓN (FORMACIÓN DE RECURSO HUMANO)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">
      <c r="A14" s="18" t="str">
        <f>Registro!A14</f>
        <v>Desarrollar proyectos de investigación  donde se combinen  la generación y aplicación del conocimiento, integrando a estudiantes para su adpatación y/o impementación, generando la formación  recursos  humanos.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tr">
        <f>Registro!A17</f>
        <v xml:space="preserve">1 Residencia Profesional
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18" t="str">
        <f>Registro!A21</f>
        <v>Asesorias a Estudiantes</v>
      </c>
      <c r="B21" s="18"/>
      <c r="C21" s="41" t="s">
        <v>48</v>
      </c>
      <c r="D21" s="41"/>
      <c r="E21" s="41"/>
      <c r="F21" s="18" t="s">
        <v>50</v>
      </c>
      <c r="G21" s="18"/>
      <c r="H21" s="11">
        <v>0.66</v>
      </c>
    </row>
    <row r="22" spans="1:8" s="6" customFormat="1" ht="35.25" customHeight="1" x14ac:dyDescent="0.2">
      <c r="A22" s="18" t="str">
        <f>Registro!A22</f>
        <v>Reuniones de trabajo con la organización que se trabaja</v>
      </c>
      <c r="B22" s="18"/>
      <c r="C22" s="41" t="s">
        <v>49</v>
      </c>
      <c r="D22" s="41"/>
      <c r="E22" s="41"/>
      <c r="F22" s="18" t="s">
        <v>50</v>
      </c>
      <c r="G22" s="18"/>
      <c r="H22" s="11">
        <v>0.66</v>
      </c>
    </row>
    <row r="23" spans="1:8" s="6" customFormat="1" ht="35.25" customHeight="1" x14ac:dyDescent="0.2">
      <c r="A23" s="18" t="str">
        <f>Registro!A23</f>
        <v>Trabajo de campo</v>
      </c>
      <c r="B23" s="18"/>
      <c r="C23" s="44">
        <v>44852</v>
      </c>
      <c r="D23" s="45"/>
      <c r="E23" s="46"/>
      <c r="F23" s="18" t="s">
        <v>50</v>
      </c>
      <c r="G23" s="18"/>
      <c r="H23" s="11">
        <v>1</v>
      </c>
    </row>
    <row r="24" spans="1:8" s="6" customFormat="1" ht="35.25" customHeight="1" x14ac:dyDescent="0.2">
      <c r="A24" s="18" t="str">
        <f>Registro!A24</f>
        <v>Residencia concluida</v>
      </c>
      <c r="B24" s="18"/>
      <c r="C24" s="44" t="s">
        <v>55</v>
      </c>
      <c r="D24" s="45"/>
      <c r="E24" s="46"/>
      <c r="F24" s="18" t="s">
        <v>51</v>
      </c>
      <c r="G24" s="18"/>
      <c r="H24" s="11">
        <v>0</v>
      </c>
    </row>
    <row r="25" spans="1:8" s="6" customFormat="1" ht="35.25" customHeight="1" x14ac:dyDescent="0.2">
      <c r="A25" s="18" t="str">
        <f>Registro!A25</f>
        <v>Informe Tecnico</v>
      </c>
      <c r="B25" s="18"/>
      <c r="C25" s="44">
        <v>46393</v>
      </c>
      <c r="D25" s="45"/>
      <c r="E25" s="46"/>
      <c r="F25" s="47" t="s">
        <v>54</v>
      </c>
      <c r="G25" s="47"/>
      <c r="H25" s="11">
        <v>0</v>
      </c>
    </row>
    <row r="26" spans="1:8" s="6" customFormat="1" ht="35.25" customHeight="1" x14ac:dyDescent="0.2">
      <c r="A26" s="18">
        <f>Registro!A27</f>
        <v>0</v>
      </c>
      <c r="B26" s="18"/>
      <c r="C26" s="41"/>
      <c r="D26" s="41"/>
      <c r="E26" s="41"/>
      <c r="F26" s="18"/>
      <c r="G26" s="18"/>
      <c r="H26" s="11"/>
    </row>
    <row r="27" spans="1:8" s="6" customFormat="1" ht="35.25" customHeight="1" x14ac:dyDescent="0.2">
      <c r="A27" s="18">
        <f>Registro!A28</f>
        <v>0</v>
      </c>
      <c r="B27" s="18"/>
      <c r="C27" s="41"/>
      <c r="D27" s="41"/>
      <c r="E27" s="41"/>
      <c r="F27" s="18"/>
      <c r="G27" s="18"/>
      <c r="H27" s="11"/>
    </row>
    <row r="28" spans="1:8" s="6" customFormat="1" x14ac:dyDescent="0.2">
      <c r="A28" s="47">
        <f>Registro!A29</f>
        <v>0</v>
      </c>
      <c r="B28" s="47"/>
      <c r="C28" s="41">
        <f>Registro!G29</f>
        <v>0</v>
      </c>
      <c r="D28" s="41"/>
      <c r="E28" s="41"/>
      <c r="F28" s="47"/>
      <c r="G28" s="47"/>
      <c r="H28" s="11"/>
    </row>
    <row r="29" spans="1:8" s="6" customFormat="1" x14ac:dyDescent="0.2">
      <c r="A29" s="47">
        <f>Registro!A30</f>
        <v>0</v>
      </c>
      <c r="B29" s="47"/>
      <c r="C29" s="41">
        <f>Registro!G30</f>
        <v>0</v>
      </c>
      <c r="D29" s="41"/>
      <c r="E29" s="41"/>
      <c r="F29" s="47"/>
      <c r="G29" s="47"/>
      <c r="H29" s="11"/>
    </row>
    <row r="30" spans="1:8" s="6" customFormat="1" x14ac:dyDescent="0.2">
      <c r="A30" s="47">
        <f>Registro!A31</f>
        <v>0</v>
      </c>
      <c r="B30" s="47"/>
      <c r="C30" s="41">
        <f>Registro!G31</f>
        <v>0</v>
      </c>
      <c r="D30" s="41"/>
      <c r="E30" s="41"/>
      <c r="F30" s="47"/>
      <c r="G30" s="4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LC. ANA KARENINA CORDOBA FERMAN</v>
      </c>
      <c r="D35" s="21"/>
      <c r="E35" s="21"/>
      <c r="G35" s="21" t="str">
        <f>Registro!F37</f>
        <v>MTRA. OFELIA ENRIQUEZ ORDAZ</v>
      </c>
      <c r="H35" s="21"/>
    </row>
    <row r="36" spans="1:8" ht="28.5" customHeight="1" x14ac:dyDescent="0.2">
      <c r="A36" s="10" t="str">
        <f>B8</f>
        <v>M.C.A. EDITH FONSECA GUZMAN</v>
      </c>
      <c r="C36" s="48" t="s">
        <v>16</v>
      </c>
      <c r="D36" s="48"/>
      <c r="E36" s="48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EN GESTION EMPRESARIAL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EDITH FONSECA GUZMAN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20" t="str">
        <f>Registro!F9</f>
        <v>SEP 22- ENE 23</v>
      </c>
      <c r="H9" s="20"/>
    </row>
    <row r="11" spans="1:8" x14ac:dyDescent="0.2">
      <c r="A11" s="4" t="s">
        <v>4</v>
      </c>
      <c r="B11" s="21" t="s">
        <v>35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tr">
        <f>Registro!A14</f>
        <v>Desarrollar proyectos de investigación  donde se combinen  la generación y aplicación del conocimiento, integrando a estudiantes para su adpatación y/o impementación, generando la formación  recursos  humanos.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18" t="str">
        <f>Registro!A17</f>
        <v xml:space="preserve">1 Residencia Profesional
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2">
      <c r="A21" s="47" t="str">
        <f>Registro!A21</f>
        <v>Asesorias a Estudiantes</v>
      </c>
      <c r="B21" s="47"/>
      <c r="C21" s="41" t="s">
        <v>34</v>
      </c>
      <c r="D21" s="41"/>
      <c r="E21" s="41"/>
      <c r="F21" s="47" t="s">
        <v>27</v>
      </c>
      <c r="G21" s="47"/>
      <c r="H21" s="11">
        <v>1</v>
      </c>
    </row>
    <row r="22" spans="1:8" s="6" customFormat="1" x14ac:dyDescent="0.2">
      <c r="A22" s="47" t="str">
        <f>Registro!A23</f>
        <v>Trabajo de campo</v>
      </c>
      <c r="B22" s="47"/>
      <c r="C22" s="41" t="s">
        <v>34</v>
      </c>
      <c r="D22" s="41"/>
      <c r="E22" s="41"/>
      <c r="F22" s="18" t="s">
        <v>28</v>
      </c>
      <c r="G22" s="18"/>
      <c r="H22" s="11">
        <v>1</v>
      </c>
    </row>
    <row r="23" spans="1:8" s="6" customFormat="1" x14ac:dyDescent="0.2">
      <c r="A23" s="47" t="str">
        <f>Registro!A24</f>
        <v>Residencia concluida</v>
      </c>
      <c r="B23" s="47"/>
      <c r="C23" s="41" t="s">
        <v>34</v>
      </c>
      <c r="D23" s="41"/>
      <c r="E23" s="41"/>
      <c r="F23" s="18" t="s">
        <v>29</v>
      </c>
      <c r="G23" s="18"/>
      <c r="H23" s="11">
        <v>1</v>
      </c>
    </row>
    <row r="24" spans="1:8" s="6" customFormat="1" x14ac:dyDescent="0.2">
      <c r="A24" s="47" t="str">
        <f>Registro!A25</f>
        <v>Informe Tecnico</v>
      </c>
      <c r="B24" s="47"/>
      <c r="C24" s="41" t="s">
        <v>34</v>
      </c>
      <c r="D24" s="41"/>
      <c r="E24" s="41"/>
      <c r="F24" s="47" t="s">
        <v>30</v>
      </c>
      <c r="G24" s="47"/>
      <c r="H24" s="11">
        <v>1</v>
      </c>
    </row>
    <row r="25" spans="1:8" s="6" customFormat="1" x14ac:dyDescent="0.2">
      <c r="A25" s="47">
        <f>Registro!A26</f>
        <v>0</v>
      </c>
      <c r="B25" s="47"/>
      <c r="C25" s="41" t="s">
        <v>34</v>
      </c>
      <c r="D25" s="41"/>
      <c r="E25" s="41"/>
      <c r="F25" s="47" t="s">
        <v>31</v>
      </c>
      <c r="G25" s="47"/>
      <c r="H25" s="11">
        <v>1</v>
      </c>
    </row>
    <row r="26" spans="1:8" s="6" customFormat="1" x14ac:dyDescent="0.2">
      <c r="A26" s="47">
        <f>Registro!A27</f>
        <v>0</v>
      </c>
      <c r="B26" s="47"/>
      <c r="C26" s="41" t="s">
        <v>34</v>
      </c>
      <c r="D26" s="41"/>
      <c r="E26" s="41"/>
      <c r="F26" s="18" t="s">
        <v>32</v>
      </c>
      <c r="G26" s="18"/>
      <c r="H26" s="11">
        <v>1</v>
      </c>
    </row>
    <row r="27" spans="1:8" s="6" customFormat="1" x14ac:dyDescent="0.2">
      <c r="A27" s="47">
        <f>Registro!A28</f>
        <v>0</v>
      </c>
      <c r="B27" s="47"/>
      <c r="C27" s="41" t="s">
        <v>34</v>
      </c>
      <c r="D27" s="41"/>
      <c r="E27" s="41"/>
      <c r="F27" s="18" t="s">
        <v>33</v>
      </c>
      <c r="G27" s="18"/>
      <c r="H27" s="11">
        <v>1</v>
      </c>
    </row>
    <row r="28" spans="1:8" s="6" customFormat="1" x14ac:dyDescent="0.2">
      <c r="A28" s="47">
        <f>Registro!A29</f>
        <v>0</v>
      </c>
      <c r="B28" s="47"/>
      <c r="C28" s="41">
        <f>Registro!G29</f>
        <v>0</v>
      </c>
      <c r="D28" s="41"/>
      <c r="E28" s="41"/>
      <c r="F28" s="47"/>
      <c r="G28" s="47"/>
      <c r="H28" s="11"/>
    </row>
    <row r="29" spans="1:8" s="6" customFormat="1" x14ac:dyDescent="0.2">
      <c r="A29" s="47">
        <f>Registro!A30</f>
        <v>0</v>
      </c>
      <c r="B29" s="47"/>
      <c r="C29" s="41">
        <f>Registro!G30</f>
        <v>0</v>
      </c>
      <c r="D29" s="41"/>
      <c r="E29" s="41"/>
      <c r="F29" s="47"/>
      <c r="G29" s="47"/>
      <c r="H29" s="11"/>
    </row>
    <row r="30" spans="1:8" s="6" customFormat="1" x14ac:dyDescent="0.2">
      <c r="A30" s="47">
        <f>Registro!A31</f>
        <v>0</v>
      </c>
      <c r="B30" s="47"/>
      <c r="C30" s="41">
        <f>Registro!G31</f>
        <v>0</v>
      </c>
      <c r="D30" s="41"/>
      <c r="E30" s="41"/>
      <c r="F30" s="47"/>
      <c r="G30" s="4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LC. ANA KARENINA CORDOBA FERMAN</v>
      </c>
      <c r="D35" s="21"/>
      <c r="E35" s="21"/>
      <c r="G35" s="21" t="str">
        <f>Registro!F37</f>
        <v>MTRA. OFELIA ENRIQUEZ ORDAZ</v>
      </c>
      <c r="H35" s="21"/>
    </row>
    <row r="36" spans="1:8" ht="28.5" customHeight="1" x14ac:dyDescent="0.2">
      <c r="A36" s="10" t="str">
        <f>B8</f>
        <v>M.C.A. EDITH FONSECA GUZMAN</v>
      </c>
      <c r="C36" s="48" t="s">
        <v>16</v>
      </c>
      <c r="D36" s="48"/>
      <c r="E36" s="48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2022-11-15T18:23:08Z</dcterms:modified>
</cp:coreProperties>
</file>