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4" i="9"/>
  <c r="A23" i="9"/>
  <c r="A22" i="9"/>
  <c r="A21" i="9"/>
  <c r="A24" i="8" l="1"/>
  <c r="A23" i="8"/>
  <c r="A22" i="8"/>
  <c r="A24" i="7"/>
  <c r="A23" i="7"/>
  <c r="A22" i="7"/>
  <c r="A14" i="9" l="1"/>
  <c r="G35" i="9"/>
  <c r="C35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4" i="8"/>
  <c r="B11" i="8"/>
  <c r="G9" i="8"/>
  <c r="B8" i="8"/>
  <c r="A36" i="8" s="1"/>
  <c r="D6" i="8"/>
  <c r="G35" i="7"/>
  <c r="C35" i="7"/>
  <c r="A21" i="7"/>
  <c r="G9" i="7"/>
  <c r="B8" i="7"/>
  <c r="A36" i="7" s="1"/>
  <c r="A37" i="1"/>
  <c r="A17" i="9" l="1"/>
  <c r="A17" i="8"/>
  <c r="A17" i="7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<sst xmlns="http://schemas.openxmlformats.org/spreadsheetml/2006/main" count="116" uniqueCount="43">
  <si>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</si>
  <si>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</si>
  <si>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</si>
  <si>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</si>
  <si>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</si>
  <si>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</si>
  <si>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</si>
  <si>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</si>
  <si>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</si>
  <si>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</si>
  <si>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</si>
  <si>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</si>
  <si>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</si>
  <si>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</si>
  <si>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</si>
  <si>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</si>
  <si>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</si>
  <si>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</si>
  <si>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</si>
  <si>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</si>
  <si>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</si>
  <si>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</si>
  <si>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</si>
  <si>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</si>
  <si>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</si>
  <si>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</si>
  <si>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</si>
  <si>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</si>
  <si>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22/10/22 al 18/11/22</t>
  </si>
  <si>
    <t>05/09/2022-06/01/23</t>
  </si>
  <si>
    <t>M.C.A. EDITH FONSECA GUZMAN</t>
  </si>
  <si>
    <t>LC. ANA KARENINA CORDOBA FERMAN</t>
  </si>
  <si>
    <t>MTRA. OFELIA ENRIQUEZ ORDAZ</t>
  </si>
  <si>
    <t>CUERPO ACADEMICO</t>
  </si>
  <si>
    <t>Aplicar el conocimiento para dar soluciones a las problematicas de las  organizaciones que impacten en la productividad y competitividad de los sectores productivosde manera innovadora al identificar, integrar y coordinar los recursos intelectuales de las instituciones en beneficio de los estudiantes y programas educativos</t>
  </si>
  <si>
    <t>Reunion con el empesario</t>
  </si>
  <si>
    <t>Planteamiento del Problema</t>
  </si>
  <si>
    <t>Creación de Objetivo General y Especifico</t>
  </si>
  <si>
    <t>Justificación</t>
  </si>
  <si>
    <t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t>
  </si>
  <si>
    <t>Fotos</t>
  </si>
  <si>
    <t>Archivo Electronico</t>
  </si>
  <si>
    <t>Jefe de División de 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</si>
</sst>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39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35</v>
      </c>
      <c r="B21" s="26"/>
      <c r="C21" s="26"/>
      <c r="D21" s="26"/>
      <c r="E21" s="26"/>
      <c r="F21" s="27"/>
      <c r="G21" s="12">
        <v>44812</v>
      </c>
    </row>
    <row r="22" spans="1:7" s="6" customFormat="1" x14ac:dyDescent="0.2">
      <c r="A22" s="33" t="s">
        <v>36</v>
      </c>
      <c r="B22" s="34"/>
      <c r="C22" s="34"/>
      <c r="D22" s="34"/>
      <c r="E22" s="34"/>
      <c r="F22" s="35"/>
      <c r="G22" s="12" t="s">
        <v>29</v>
      </c>
    </row>
    <row r="23" spans="1:7" s="6" customFormat="1" x14ac:dyDescent="0.2">
      <c r="A23" s="25" t="s">
        <v>37</v>
      </c>
      <c r="B23" s="26"/>
      <c r="C23" s="26"/>
      <c r="D23" s="26"/>
      <c r="E23" s="26"/>
      <c r="F23" s="27"/>
      <c r="G23" s="12" t="s">
        <v>29</v>
      </c>
    </row>
    <row r="24" spans="1:7" s="6" customFormat="1" x14ac:dyDescent="0.2">
      <c r="A24" s="25" t="s">
        <v>38</v>
      </c>
      <c r="B24" s="26"/>
      <c r="C24" s="26"/>
      <c r="D24" s="26"/>
      <c r="E24" s="26"/>
      <c r="F24" s="27"/>
      <c r="G24" s="12" t="s">
        <v>29</v>
      </c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Reunion con el empesario</v>
      </c>
      <c r="B21" s="18"/>
      <c r="C21" s="41" t="s">
        <v>27</v>
      </c>
      <c r="D21" s="41"/>
      <c r="E21" s="41"/>
      <c r="F21" s="18" t="s">
        <v>40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Planteamiento del Problema</v>
      </c>
      <c r="B22" s="18"/>
      <c r="C22" s="41" t="s">
        <v>27</v>
      </c>
      <c r="D22" s="41"/>
      <c r="E22" s="41"/>
      <c r="F22" s="18" t="s">
        <v>41</v>
      </c>
      <c r="G22" s="18"/>
      <c r="H22" s="11">
        <v>0.33</v>
      </c>
    </row>
    <row r="23" spans="1:8" s="6" customFormat="1" ht="35.25" customHeight="1" x14ac:dyDescent="0.2">
      <c r="A23" s="18" t="str">
        <f>Registro!A23</f>
        <v>Creación de Objetivo General y Especifico</v>
      </c>
      <c r="B23" s="18"/>
      <c r="C23" s="41" t="s">
        <v>27</v>
      </c>
      <c r="D23" s="41"/>
      <c r="E23" s="41"/>
      <c r="F23" s="18" t="s">
        <v>41</v>
      </c>
      <c r="G23" s="18"/>
      <c r="H23" s="11">
        <v>0.33</v>
      </c>
    </row>
    <row r="24" spans="1:8" s="6" customFormat="1" ht="35.25" customHeight="1" x14ac:dyDescent="0.2">
      <c r="A24" s="18" t="str">
        <f>Registro!A24</f>
        <v>Justificación</v>
      </c>
      <c r="B24" s="18"/>
      <c r="C24" s="41" t="s">
        <v>27</v>
      </c>
      <c r="D24" s="41"/>
      <c r="E24" s="41"/>
      <c r="F24" s="18" t="s">
        <v>41</v>
      </c>
      <c r="G24" s="18"/>
      <c r="H24" s="11">
        <v>0</v>
      </c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Registro!C37</f>
        <v>LC. ANA KARENINA CORDOBA FERMAN</v>
      </c>
      <c r="D35" s="36"/>
      <c r="E35" s="36"/>
      <c r="G35" s="36" t="str">
        <f>Registro!F37</f>
        <v>MTRA. OFELIA ENRIQUEZ ORDAZ</v>
      </c>
      <c r="H35" s="36"/>
    </row>
    <row r="36" spans="1:8" ht="28.5" customHeight="1" x14ac:dyDescent="0.2">
      <c r="A36" s="10" t="str">
        <f>B8</f>
        <v>M.C.A. EDITH FONSECA GUZMAN</v>
      </c>
      <c r="C36" s="45" t="s">
        <v>42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CUERPO ACADEMICO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Aplicar el conocimiento para dar soluciones a las problematicas de las  organizaciones que impacten en la productividad y competitividad de los sectores productivosde manera innovadora al identificar, integrar y coordinar los recursos intelectuales de las instituciones en beneficio de los estudiantes y programas educativos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Reunion con el empesario</v>
      </c>
      <c r="B21" s="18"/>
      <c r="C21" s="41" t="s">
        <v>28</v>
      </c>
      <c r="D21" s="41"/>
      <c r="E21" s="41"/>
      <c r="F21" s="18" t="s">
        <v>40</v>
      </c>
      <c r="G21" s="18"/>
      <c r="H21" s="11">
        <v>1</v>
      </c>
    </row>
    <row r="22" spans="1:8" s="6" customFormat="1" ht="35.25" customHeight="1" x14ac:dyDescent="0.2">
      <c r="A22" s="18" t="str">
        <f>Registro!A22</f>
        <v>Planteamiento del Problema</v>
      </c>
      <c r="B22" s="18"/>
      <c r="C22" s="41" t="s">
        <v>28</v>
      </c>
      <c r="D22" s="41"/>
      <c r="E22" s="41"/>
      <c r="F22" s="18" t="s">
        <v>41</v>
      </c>
      <c r="G22" s="18"/>
      <c r="H22" s="11">
        <v>0.66</v>
      </c>
    </row>
    <row r="23" spans="1:8" s="6" customFormat="1" ht="35.25" customHeight="1" x14ac:dyDescent="0.2">
      <c r="A23" s="18" t="str">
        <f>Registro!A23</f>
        <v>Creación de Objetivo General y Especifico</v>
      </c>
      <c r="B23" s="18"/>
      <c r="C23" s="41" t="s">
        <v>28</v>
      </c>
      <c r="D23" s="41"/>
      <c r="E23" s="41"/>
      <c r="F23" s="18" t="s">
        <v>41</v>
      </c>
      <c r="G23" s="18"/>
      <c r="H23" s="11">
        <v>0.66</v>
      </c>
    </row>
    <row r="24" spans="1:8" s="6" customFormat="1" ht="35.25" customHeight="1" x14ac:dyDescent="0.2">
      <c r="A24" s="18" t="str">
        <f>Registro!A24</f>
        <v>Justificación</v>
      </c>
      <c r="B24" s="18"/>
      <c r="C24" s="41" t="s">
        <v>28</v>
      </c>
      <c r="D24" s="41"/>
      <c r="E24" s="41"/>
      <c r="F24" s="18" t="s">
        <v>41</v>
      </c>
      <c r="G24" s="18"/>
      <c r="H24" s="11">
        <v>0</v>
      </c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>
        <f>Registro!A27</f>
        <v>0</v>
      </c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>
        <f>Registro!A28</f>
        <v>0</v>
      </c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1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1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CUERPO ACADEMICO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0.75" customHeight="1" x14ac:dyDescent="0.2">
      <c r="A14" s="18" t="str">
        <f>Registro!A14</f>
        <v>Aplicar el conocimiento para dar soluciones a las problematicas de las  organizaciones que impacten en la productividad y competitividad de los sectores productivosde manera innovadora al identificar, integrar y coordinar los recursos intelectuales de las instituciones en beneficio de los estudiantes y programas educativos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18" t="str">
        <f>Registro!A17</f>
        <v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18" t="str">
        <f>Registro!A21</f>
        <v>Reunion con el empesario</v>
      </c>
      <c r="B21" s="18"/>
      <c r="C21" s="41" t="s">
        <v>28</v>
      </c>
      <c r="D21" s="41"/>
      <c r="E21" s="41"/>
      <c r="F21" s="18" t="s">
        <v>40</v>
      </c>
      <c r="G21" s="18"/>
      <c r="H21" s="11">
        <v>1</v>
      </c>
    </row>
    <row r="22" spans="1:8" s="6" customFormat="1" ht="12.75" customHeight="1" x14ac:dyDescent="0.2">
      <c r="A22" s="18" t="str">
        <f>Registro!A22</f>
        <v>Planteamiento del Problema</v>
      </c>
      <c r="B22" s="18"/>
      <c r="C22" s="41" t="s">
        <v>28</v>
      </c>
      <c r="D22" s="41"/>
      <c r="E22" s="41"/>
      <c r="F22" s="18" t="s">
        <v>41</v>
      </c>
      <c r="G22" s="18"/>
      <c r="H22" s="11">
        <v>1</v>
      </c>
    </row>
    <row r="23" spans="1:8" s="6" customFormat="1" ht="12.75" customHeight="1" x14ac:dyDescent="0.2">
      <c r="A23" s="18" t="str">
        <f>Registro!A23</f>
        <v>Creación de Objetivo General y Especifico</v>
      </c>
      <c r="B23" s="18"/>
      <c r="C23" s="41" t="s">
        <v>28</v>
      </c>
      <c r="D23" s="41"/>
      <c r="E23" s="41"/>
      <c r="F23" s="18" t="s">
        <v>41</v>
      </c>
      <c r="G23" s="18"/>
      <c r="H23" s="11">
        <v>1</v>
      </c>
    </row>
    <row r="24" spans="1:8" s="6" customFormat="1" x14ac:dyDescent="0.2">
      <c r="A24" s="18" t="str">
        <f>Registro!A24</f>
        <v>Justificación</v>
      </c>
      <c r="B24" s="18"/>
      <c r="C24" s="41" t="s">
        <v>28</v>
      </c>
      <c r="D24" s="41"/>
      <c r="E24" s="41"/>
      <c r="F24" s="18" t="s">
        <v>41</v>
      </c>
      <c r="G24" s="18"/>
      <c r="H24" s="11">
        <v>1</v>
      </c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2023-01-13T17:16:41Z</dcterms:modified>
</cp:coreProperties>
</file>