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_\Documents\INSTRUMENTACIÓN SEPTEIMBRE-DIC\REPORTE ESPECIAL\"/>
    </mc:Choice>
  </mc:AlternateContent>
  <xr:revisionPtr revIDLastSave="0" documentId="13_ncr:1_{88BAED9E-6E59-45C6-8324-6EC9730F70B7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<sst xmlns="http://schemas.openxmlformats.org/spreadsheetml/2006/main" count="122" uniqueCount="50">
  <si>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</si>
  <si>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</si>
  <si>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</si>
  <si>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</si>
  <si>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</si>
  <si>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</si>
  <si>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</si>
  <si>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</si>
  <si>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</si>
  <si>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</si>
  <si>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</si>
  <si>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</si>
  <si>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</si>
  <si>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</si>
  <si>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</si>
  <si>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</si>
  <si>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</si>
  <si>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</si>
  <si>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</si>
  <si>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</si>
  <si>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</si>
  <si>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</si>
  <si>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</si>
  <si>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</si>
  <si>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</si>
  <si>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</si>
  <si>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</si>
  <si>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</si>
  <si>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</si>
  <si>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</si>
  <si>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</si>
  <si>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</si>
  <si>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</si>
  <si>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</si>
  <si>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</si>
  <si>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</si>
  <si>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</si>
  <si>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Joel Francisco Pava Chipol</t>
  </si>
  <si>
    <t>EN ELECTROMECÁNICA</t>
  </si>
  <si>
    <t>Minutas de Acuerdos</t>
  </si>
  <si>
    <t>Nombramiento</t>
  </si>
  <si>
    <t>Documento</t>
  </si>
  <si>
    <t>INVESTIGACION (DIFUSION DE RESULTADOS DE INVESTIGACION)</t>
  </si>
  <si>
    <t>Realizar un artículo cientifico, para que sea publicado en alguna revista de Alto Impacto, llamadas JCR.</t>
  </si>
  <si>
    <t>Redacción del artículo, y posible envío a alguna revista JCR.</t>
  </si>
  <si>
    <t>Resumen del artículo</t>
  </si>
  <si>
    <t>Traducción del Abstract</t>
  </si>
  <si>
    <t>MCJY S. OFELIA ENRIQUEZ ORDAZ</t>
  </si>
  <si>
    <t>MII. ESTEBAN DOMINGUEZ FISCAL</t>
  </si>
  <si>
    <t>JOEL FRANCISCO PAVA CHIPOL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</si>
</sst>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I5" sqref="I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38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49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5">
      <c r="A11" s="4" t="s">
        <v>4</v>
      </c>
      <c r="B11" s="21" t="s">
        <v>42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43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9" t="s">
        <v>44</v>
      </c>
      <c r="B17" s="29"/>
      <c r="C17" s="29"/>
      <c r="D17" s="29"/>
      <c r="E17" s="29"/>
      <c r="F17" s="29"/>
      <c r="G17" s="29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7" t="s">
        <v>39</v>
      </c>
      <c r="B21" s="18"/>
      <c r="C21" s="18"/>
      <c r="D21" s="18"/>
      <c r="E21" s="18"/>
      <c r="F21" s="19"/>
      <c r="G21" s="11" t="s">
        <v>25</v>
      </c>
    </row>
    <row r="22" spans="1:7" s="6" customFormat="1" x14ac:dyDescent="0.25">
      <c r="A22" s="17" t="s">
        <v>40</v>
      </c>
      <c r="B22" s="18"/>
      <c r="C22" s="18"/>
      <c r="D22" s="18"/>
      <c r="E22" s="18"/>
      <c r="F22" s="19"/>
      <c r="G22" s="11" t="s">
        <v>25</v>
      </c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JOEL FRANCISCO PAVA CHIPOL</v>
      </c>
      <c r="C36" s="20" t="s">
        <v>48</v>
      </c>
      <c r="D36" s="20"/>
      <c r="E36"/>
      <c r="F36" s="20" t="s">
        <v>47</v>
      </c>
      <c r="G36" s="20"/>
    </row>
    <row r="37" spans="1:7" ht="28.5" customHeight="1" x14ac:dyDescent="0.25">
      <c r="A37" s="9" t="s">
        <v>15</v>
      </c>
      <c r="C37" s="31" t="s">
        <v>26</v>
      </c>
      <c r="D37" s="31"/>
      <c r="F37" s="32" t="s">
        <v>14</v>
      </c>
      <c r="G37" s="32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L17" sqref="L1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">
        <v>38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">
        <v>37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30" t="str">
        <f>Registro!F9</f>
        <v>SEP 22- ENE 23</v>
      </c>
      <c r="H9" s="30"/>
    </row>
    <row r="11" spans="1:8" ht="31.5" customHeight="1" x14ac:dyDescent="0.25">
      <c r="A11" s="4" t="s">
        <v>4</v>
      </c>
      <c r="B11" s="21" t="str">
        <f>Registro!B11</f>
        <v>INVESTIGACION (DIFUSION DE RESULTADOS DE INVESTIGACION)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un artículo cientifico, para que sea publicado en alguna revista de Alto Impacto, llamadas JCR.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Redacción del artículo, y posible envío a alguna revista JCR.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3" t="s">
        <v>45</v>
      </c>
      <c r="B21" s="23"/>
      <c r="C21" s="38" t="s">
        <v>27</v>
      </c>
      <c r="D21" s="38"/>
      <c r="E21" s="38"/>
      <c r="F21" s="37" t="s">
        <v>41</v>
      </c>
      <c r="G21" s="37"/>
      <c r="H21" s="10">
        <v>0.33</v>
      </c>
    </row>
    <row r="22" spans="1:8" s="6" customFormat="1" ht="35.25" customHeight="1" x14ac:dyDescent="0.25">
      <c r="A22" s="23" t="s">
        <v>46</v>
      </c>
      <c r="B22" s="23"/>
      <c r="C22" s="38" t="s">
        <v>27</v>
      </c>
      <c r="D22" s="38"/>
      <c r="E22" s="38"/>
      <c r="F22" s="23" t="s">
        <v>41</v>
      </c>
      <c r="G22" s="23"/>
      <c r="H22" s="10">
        <v>0.33</v>
      </c>
    </row>
    <row r="23" spans="1:8" s="6" customFormat="1" ht="35.25" customHeight="1" x14ac:dyDescent="0.25">
      <c r="A23" s="23"/>
      <c r="B23" s="23"/>
      <c r="C23" s="38"/>
      <c r="D23" s="38"/>
      <c r="E23" s="38"/>
      <c r="F23" s="23"/>
      <c r="G23" s="23"/>
      <c r="H23" s="10"/>
    </row>
    <row r="24" spans="1:8" s="6" customFormat="1" ht="35.25" customHeight="1" x14ac:dyDescent="0.25">
      <c r="A24" s="23"/>
      <c r="B24" s="23"/>
      <c r="C24" s="38"/>
      <c r="D24" s="38"/>
      <c r="E24" s="38"/>
      <c r="F24" s="37"/>
      <c r="G24" s="37"/>
      <c r="H24" s="10"/>
    </row>
    <row r="25" spans="1:8" s="6" customFormat="1" ht="35.25" customHeight="1" x14ac:dyDescent="0.25">
      <c r="A25" s="23"/>
      <c r="B25" s="23"/>
      <c r="C25" s="38"/>
      <c r="D25" s="38"/>
      <c r="E25" s="38"/>
      <c r="F25" s="37"/>
      <c r="G25" s="37"/>
      <c r="H25" s="10"/>
    </row>
    <row r="26" spans="1:8" s="6" customFormat="1" ht="35.25" customHeight="1" x14ac:dyDescent="0.25">
      <c r="A26" s="23"/>
      <c r="B26" s="23"/>
      <c r="C26" s="38"/>
      <c r="D26" s="38"/>
      <c r="E26" s="38"/>
      <c r="F26" s="23"/>
      <c r="G26" s="23"/>
      <c r="H26" s="10"/>
    </row>
    <row r="27" spans="1:8" s="6" customFormat="1" ht="35.25" customHeight="1" x14ac:dyDescent="0.25">
      <c r="A27" s="23"/>
      <c r="B27" s="23"/>
      <c r="C27" s="38"/>
      <c r="D27" s="38"/>
      <c r="E27" s="38"/>
      <c r="F27" s="23"/>
      <c r="G27" s="23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MII. ESTEBAN DOMINGUEZ FISCAL</v>
      </c>
      <c r="D35" s="20"/>
      <c r="E35" s="20"/>
      <c r="G35" s="20" t="str">
        <f>Registro!F36</f>
        <v>MCJY S. OFELIA ENRIQUEZ ORDAZ</v>
      </c>
      <c r="H35" s="20"/>
    </row>
    <row r="36" spans="1:8" ht="28.5" customHeight="1" x14ac:dyDescent="0.25">
      <c r="A36" s="9" t="str">
        <f>B8</f>
        <v>Joel Francisco Pava Chipol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F21" sqref="F21:G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EN ELECTROMECÁNICA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JOEL FRANCISCO PAVA CHIPOL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0" t="str">
        <f>Registro!B11</f>
        <v>INVESTIGACION (DIFUSION DE RESULTADOS DE INVESTIGACION)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un artículo cientifico, para que sea publicado en alguna revista de Alto Impacto, llamadas JCR.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Redacción del artículo, y posible envío a alguna revista JCR.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3" t="str">
        <f>Registro!A21</f>
        <v>Minutas de Acuerdos</v>
      </c>
      <c r="B21" s="23"/>
      <c r="C21" s="38" t="s">
        <v>35</v>
      </c>
      <c r="D21" s="38"/>
      <c r="E21" s="38"/>
      <c r="F21" s="37" t="s">
        <v>28</v>
      </c>
      <c r="G21" s="37"/>
      <c r="H21" s="10">
        <v>0.66</v>
      </c>
    </row>
    <row r="22" spans="1:8" s="6" customFormat="1" ht="35.25" customHeight="1" x14ac:dyDescent="0.25">
      <c r="A22" s="23" t="str">
        <f>Registro!A22</f>
        <v>Nombramiento</v>
      </c>
      <c r="B22" s="23"/>
      <c r="C22" s="38" t="s">
        <v>35</v>
      </c>
      <c r="D22" s="38"/>
      <c r="E22" s="38"/>
      <c r="F22" s="23" t="s">
        <v>29</v>
      </c>
      <c r="G22" s="23"/>
      <c r="H22" s="10">
        <v>0.66</v>
      </c>
    </row>
    <row r="23" spans="1:8" s="6" customFormat="1" ht="35.25" customHeight="1" x14ac:dyDescent="0.25">
      <c r="A23" s="23">
        <f>Registro!A23</f>
        <v>0</v>
      </c>
      <c r="B23" s="23"/>
      <c r="C23" s="38" t="s">
        <v>35</v>
      </c>
      <c r="D23" s="38"/>
      <c r="E23" s="38"/>
      <c r="F23" s="23" t="s">
        <v>30</v>
      </c>
      <c r="G23" s="23"/>
      <c r="H23" s="10">
        <v>0.66</v>
      </c>
    </row>
    <row r="24" spans="1:8" s="6" customFormat="1" ht="35.25" customHeight="1" x14ac:dyDescent="0.25">
      <c r="A24" s="23">
        <f>Registro!A24</f>
        <v>0</v>
      </c>
      <c r="B24" s="23"/>
      <c r="C24" s="38" t="s">
        <v>35</v>
      </c>
      <c r="D24" s="38"/>
      <c r="E24" s="38"/>
      <c r="F24" s="37" t="s">
        <v>31</v>
      </c>
      <c r="G24" s="37"/>
      <c r="H24" s="10">
        <v>0.66</v>
      </c>
    </row>
    <row r="25" spans="1:8" s="6" customFormat="1" ht="35.25" customHeight="1" x14ac:dyDescent="0.25">
      <c r="A25" s="23">
        <f>Registro!A25</f>
        <v>0</v>
      </c>
      <c r="B25" s="23"/>
      <c r="C25" s="38" t="s">
        <v>35</v>
      </c>
      <c r="D25" s="38"/>
      <c r="E25" s="38"/>
      <c r="F25" s="37" t="s">
        <v>32</v>
      </c>
      <c r="G25" s="37"/>
      <c r="H25" s="10">
        <v>0.66</v>
      </c>
    </row>
    <row r="26" spans="1:8" s="6" customFormat="1" ht="35.25" customHeight="1" x14ac:dyDescent="0.25">
      <c r="A26" s="23">
        <f>Registro!A26</f>
        <v>0</v>
      </c>
      <c r="B26" s="23"/>
      <c r="C26" s="38" t="s">
        <v>35</v>
      </c>
      <c r="D26" s="38"/>
      <c r="E26" s="38"/>
      <c r="F26" s="23" t="s">
        <v>33</v>
      </c>
      <c r="G26" s="23"/>
      <c r="H26" s="10">
        <v>0.66</v>
      </c>
    </row>
    <row r="27" spans="1:8" s="6" customFormat="1" ht="35.25" customHeight="1" x14ac:dyDescent="0.25">
      <c r="A27" s="23">
        <f>Registro!A27</f>
        <v>0</v>
      </c>
      <c r="B27" s="23"/>
      <c r="C27" s="38" t="s">
        <v>35</v>
      </c>
      <c r="D27" s="38"/>
      <c r="E27" s="38"/>
      <c r="F27" s="23" t="s">
        <v>34</v>
      </c>
      <c r="G27" s="23"/>
      <c r="H27" s="10">
        <v>0.66</v>
      </c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0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0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MII. ESTEBAN DOMINGUEZ FISCAL</v>
      </c>
      <c r="D35" s="20"/>
      <c r="E35" s="20"/>
      <c r="G35" s="20" t="str">
        <f>Registro!F36</f>
        <v>MCJY S. OFELIA ENRIQUEZ ORDAZ</v>
      </c>
      <c r="H35" s="20"/>
    </row>
    <row r="36" spans="1:8" ht="28.5" customHeight="1" x14ac:dyDescent="0.25">
      <c r="A36" s="9" t="str">
        <f>B8</f>
        <v>JOEL FRANCISCO PAVA CHIPOL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EN ELECTROMECÁNICA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JOEL FRANCISCO PAVA CHIPOL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0" t="str">
        <f>Registro!B11</f>
        <v>INVESTIGACION (DIFUSION DE RESULTADOS DE INVESTIGACION)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un artículo cientifico, para que sea publicado en alguna revista de Alto Impacto, llamadas JCR.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Redacción del artículo, y posible envío a alguna revista JCR.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7" t="str">
        <f>Registro!A21</f>
        <v>Minutas de Acuerdos</v>
      </c>
      <c r="B21" s="37"/>
      <c r="C21" s="38" t="s">
        <v>36</v>
      </c>
      <c r="D21" s="38"/>
      <c r="E21" s="38"/>
      <c r="F21" s="37" t="s">
        <v>28</v>
      </c>
      <c r="G21" s="37"/>
      <c r="H21" s="10">
        <v>1</v>
      </c>
    </row>
    <row r="22" spans="1:8" s="6" customFormat="1" x14ac:dyDescent="0.25">
      <c r="A22" s="37" t="str">
        <f>Registro!A22</f>
        <v>Nombramiento</v>
      </c>
      <c r="B22" s="37"/>
      <c r="C22" s="38" t="s">
        <v>36</v>
      </c>
      <c r="D22" s="38"/>
      <c r="E22" s="38"/>
      <c r="F22" s="23" t="s">
        <v>29</v>
      </c>
      <c r="G22" s="23"/>
      <c r="H22" s="10">
        <v>1</v>
      </c>
    </row>
    <row r="23" spans="1:8" s="6" customFormat="1" x14ac:dyDescent="0.25">
      <c r="A23" s="37">
        <f>Registro!A23</f>
        <v>0</v>
      </c>
      <c r="B23" s="37"/>
      <c r="C23" s="38" t="s">
        <v>36</v>
      </c>
      <c r="D23" s="38"/>
      <c r="E23" s="38"/>
      <c r="F23" s="23" t="s">
        <v>30</v>
      </c>
      <c r="G23" s="23"/>
      <c r="H23" s="10">
        <v>1</v>
      </c>
    </row>
    <row r="24" spans="1:8" s="6" customFormat="1" x14ac:dyDescent="0.25">
      <c r="A24" s="37">
        <f>Registro!A24</f>
        <v>0</v>
      </c>
      <c r="B24" s="37"/>
      <c r="C24" s="38" t="s">
        <v>36</v>
      </c>
      <c r="D24" s="38"/>
      <c r="E24" s="38"/>
      <c r="F24" s="37" t="s">
        <v>31</v>
      </c>
      <c r="G24" s="37"/>
      <c r="H24" s="10">
        <v>1</v>
      </c>
    </row>
    <row r="25" spans="1:8" s="6" customFormat="1" x14ac:dyDescent="0.25">
      <c r="A25" s="37">
        <f>Registro!A25</f>
        <v>0</v>
      </c>
      <c r="B25" s="37"/>
      <c r="C25" s="38" t="s">
        <v>36</v>
      </c>
      <c r="D25" s="38"/>
      <c r="E25" s="38"/>
      <c r="F25" s="37" t="s">
        <v>32</v>
      </c>
      <c r="G25" s="37"/>
      <c r="H25" s="10">
        <v>1</v>
      </c>
    </row>
    <row r="26" spans="1:8" s="6" customFormat="1" x14ac:dyDescent="0.25">
      <c r="A26" s="37">
        <f>Registro!A26</f>
        <v>0</v>
      </c>
      <c r="B26" s="37"/>
      <c r="C26" s="38" t="s">
        <v>36</v>
      </c>
      <c r="D26" s="38"/>
      <c r="E26" s="38"/>
      <c r="F26" s="23" t="s">
        <v>33</v>
      </c>
      <c r="G26" s="23"/>
      <c r="H26" s="10">
        <v>1</v>
      </c>
    </row>
    <row r="27" spans="1:8" s="6" customFormat="1" x14ac:dyDescent="0.25">
      <c r="A27" s="37">
        <f>Registro!A27</f>
        <v>0</v>
      </c>
      <c r="B27" s="37"/>
      <c r="C27" s="38" t="s">
        <v>36</v>
      </c>
      <c r="D27" s="38"/>
      <c r="E27" s="38"/>
      <c r="F27" s="23" t="s">
        <v>34</v>
      </c>
      <c r="G27" s="23"/>
      <c r="H27" s="10">
        <v>1</v>
      </c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0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0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MII. ESTEBAN DOMINGUEZ FISCAL</v>
      </c>
      <c r="D35" s="20"/>
      <c r="E35" s="20"/>
      <c r="G35" s="20" t="str">
        <f>Registro!F36</f>
        <v>MCJY S. OFELIA ENRIQUEZ ORDAZ</v>
      </c>
      <c r="H35" s="20"/>
    </row>
    <row r="36" spans="1:8" ht="28.5" customHeight="1" x14ac:dyDescent="0.25">
      <c r="A36" s="9" t="str">
        <f>B8</f>
        <v>JOEL FRANCISCO PAVA CHIPOL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Joel chipol</cp:lastModifiedBy>
  <cp:lastPrinted>2022-07-28T18:37:02Z</cp:lastPrinted>
  <dcterms:created xsi:type="dcterms:W3CDTF">2022-07-23T13:46:58Z</dcterms:created>
  <dcterms:modified xsi:type="dcterms:W3CDTF">2022-11-09T18:18:57Z</dcterms:modified>
</cp:coreProperties>
</file>