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_\Documents\INSTRUMENTACIÓN SEPTEIMBRE-DIC\REPORTE ESPECIAL\"/>
    </mc:Choice>
  </mc:AlternateContent>
  <xr:revisionPtr revIDLastSave="0" documentId="13_ncr:1_{88BAED9E-6E59-45C6-8324-6EC9730F70B7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9" l="1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17" i="7"/>
  <c r="A14" i="7"/>
  <c r="B11" i="7"/>
  <c r="G9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tc={4F3BBB5D-8098-4E96-A161-82F751765623}</author>
  </authors>
  <commentList>
    <comment ref="G26" authorId="0" shapeId="0" xr:uid="{4F3BBB5D-8098-4E96-A161-82F751765623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  <author>tc={E36A14EF-3699-4636-A043-F5E2EE240D04}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 xr:uid="{E36A14EF-3699-4636-A043-F5E2EE240D04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<sst xmlns="http://schemas.openxmlformats.org/spreadsheetml/2006/main" count="122" uniqueCount="50">
  <si>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</si>
  <si>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</si>
  <si>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</si>
  <si>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</si>
  <si>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</si>
  <si>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</si>
  <si>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</si>
  <si>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</si>
  <si>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</si>
  <si>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</si>
  <si>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</si>
  <si>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</si>
  <si>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</si>
  <si>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</si>
  <si>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</si>
  <si>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</si>
  <si>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</si>
  <si>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</si>
  <si>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</si>
  <si>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</si>
  <si>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</si>
  <si>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</si>
  <si>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</si>
  <si>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</si>
  <si>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</si>
  <si>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>05/09/2022-06/01/2023</t>
  </si>
  <si>
    <t>Jefe de División de Ingeniería en Gestion Empresarial</t>
  </si>
  <si>
    <t>05/09/22 al 21/10/2022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</si>
  <si>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</si>
  <si>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</si>
  <si>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</si>
  <si>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</si>
  <si>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</si>
  <si>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</si>
  <si>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</si>
  <si>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</si>
  <si>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</si>
  <si>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Joel Francisco Pava Chipol</t>
  </si>
  <si>
    <t>EN ELECTROMECÁNICA</t>
  </si>
  <si>
    <t>Minutas de Acuerdos</t>
  </si>
  <si>
    <t>Nombramiento</t>
  </si>
  <si>
    <t>Documento</t>
  </si>
  <si>
    <t>INVESTIGACION (DIFUSION DE RESULTADOS DE INVESTIGACION)</t>
  </si>
  <si>
    <t>Realizar un artículo cientifico, para que sea publicado en alguna revista de Alto Impacto, llamadas JCR.</t>
  </si>
  <si>
    <t>Redacción del artículo, y posible envío a alguna revista JCR.</t>
  </si>
  <si>
    <t>Resumen del artículo</t>
  </si>
  <si>
    <t>Traducción del Abstract</t>
  </si>
  <si>
    <t>MCJY S. OFELIA ENRIQUEZ ORDAZ</t>
  </si>
  <si>
    <t>MII. ESTEBAN DOMINGUEZ FISCAL</t>
  </si>
  <si>
    <t>JOEL FRANCISCO PAVA CHIPOL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</si>
</sst>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zoomScale="110" zoomScaleNormal="110" zoomScaleSheetLayoutView="100" workbookViewId="0">
      <selection activeCell="I5" sqref="I5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16" t="s">
        <v>21</v>
      </c>
      <c r="C1" s="16"/>
      <c r="D1" s="16"/>
      <c r="E1" s="16"/>
      <c r="F1" s="16"/>
      <c r="G1" s="16"/>
    </row>
    <row r="3" spans="1:7" x14ac:dyDescent="0.25">
      <c r="A3" s="24" t="s">
        <v>23</v>
      </c>
      <c r="B3" s="24"/>
      <c r="C3" s="24"/>
      <c r="D3" s="24"/>
      <c r="E3" s="24"/>
      <c r="F3" s="24"/>
      <c r="G3" s="24"/>
    </row>
    <row r="4" spans="1:7" x14ac:dyDescent="0.25">
      <c r="A4" s="2"/>
      <c r="B4" s="2"/>
      <c r="C4" s="2"/>
      <c r="D4" s="2"/>
      <c r="E4" s="2"/>
    </row>
    <row r="5" spans="1:7" x14ac:dyDescent="0.25">
      <c r="A5" s="24" t="s">
        <v>0</v>
      </c>
      <c r="B5" s="24"/>
      <c r="C5" s="24"/>
      <c r="D5" s="24"/>
      <c r="E5" s="24"/>
      <c r="F5" s="24"/>
      <c r="G5" s="24"/>
    </row>
    <row r="6" spans="1:7" x14ac:dyDescent="0.25">
      <c r="A6" s="25" t="s">
        <v>1</v>
      </c>
      <c r="B6" s="25"/>
      <c r="C6" s="25"/>
      <c r="D6" s="28" t="s">
        <v>38</v>
      </c>
      <c r="E6" s="28"/>
      <c r="F6" s="28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49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30" t="s">
        <v>24</v>
      </c>
      <c r="G9" s="30"/>
    </row>
    <row r="11" spans="1:7" ht="31.5" customHeight="1" x14ac:dyDescent="0.25">
      <c r="A11" s="4" t="s">
        <v>4</v>
      </c>
      <c r="B11" s="21" t="s">
        <v>42</v>
      </c>
      <c r="C11" s="21"/>
      <c r="D11" s="21"/>
      <c r="E11" s="21"/>
      <c r="F11" s="21"/>
      <c r="G11" s="21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23" t="s">
        <v>43</v>
      </c>
      <c r="B14" s="23"/>
      <c r="C14" s="23"/>
      <c r="D14" s="23"/>
      <c r="E14" s="23"/>
      <c r="F14" s="23"/>
      <c r="G14" s="23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29" t="s">
        <v>44</v>
      </c>
      <c r="B17" s="29"/>
      <c r="C17" s="29"/>
      <c r="D17" s="29"/>
      <c r="E17" s="29"/>
      <c r="F17" s="29"/>
      <c r="G17" s="29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18</v>
      </c>
      <c r="B19" s="22"/>
      <c r="C19" s="22"/>
      <c r="D19" s="22"/>
      <c r="E19" s="22"/>
      <c r="F19" s="22"/>
      <c r="G19" s="22"/>
    </row>
    <row r="20" spans="1:7" s="6" customFormat="1" x14ac:dyDescent="0.25">
      <c r="A20" s="33" t="s">
        <v>6</v>
      </c>
      <c r="B20" s="34"/>
      <c r="C20" s="34"/>
      <c r="D20" s="34"/>
      <c r="E20" s="34"/>
      <c r="F20" s="35"/>
      <c r="G20" s="12" t="s">
        <v>13</v>
      </c>
    </row>
    <row r="21" spans="1:7" s="6" customFormat="1" x14ac:dyDescent="0.25">
      <c r="A21" s="17" t="s">
        <v>39</v>
      </c>
      <c r="B21" s="18"/>
      <c r="C21" s="18"/>
      <c r="D21" s="18"/>
      <c r="E21" s="18"/>
      <c r="F21" s="19"/>
      <c r="G21" s="11" t="s">
        <v>25</v>
      </c>
    </row>
    <row r="22" spans="1:7" s="6" customFormat="1" x14ac:dyDescent="0.25">
      <c r="A22" s="17" t="s">
        <v>40</v>
      </c>
      <c r="B22" s="18"/>
      <c r="C22" s="18"/>
      <c r="D22" s="18"/>
      <c r="E22" s="18"/>
      <c r="F22" s="19"/>
      <c r="G22" s="11" t="s">
        <v>25</v>
      </c>
    </row>
    <row r="23" spans="1:7" s="6" customFormat="1" x14ac:dyDescent="0.25">
      <c r="A23" s="17"/>
      <c r="B23" s="18"/>
      <c r="C23" s="18"/>
      <c r="D23" s="18"/>
      <c r="E23" s="18"/>
      <c r="F23" s="19"/>
      <c r="G23" s="11"/>
    </row>
    <row r="24" spans="1:7" s="6" customFormat="1" x14ac:dyDescent="0.25">
      <c r="A24" s="17"/>
      <c r="B24" s="18"/>
      <c r="C24" s="18"/>
      <c r="D24" s="18"/>
      <c r="E24" s="18"/>
      <c r="F24" s="19"/>
      <c r="G24" s="11"/>
    </row>
    <row r="25" spans="1:7" s="6" customFormat="1" x14ac:dyDescent="0.25">
      <c r="A25" s="17"/>
      <c r="B25" s="18"/>
      <c r="C25" s="18"/>
      <c r="D25" s="18"/>
      <c r="E25" s="18"/>
      <c r="F25" s="19"/>
      <c r="G25" s="11"/>
    </row>
    <row r="26" spans="1:7" s="6" customFormat="1" x14ac:dyDescent="0.25">
      <c r="A26" s="17"/>
      <c r="B26" s="18"/>
      <c r="C26" s="18"/>
      <c r="D26" s="18"/>
      <c r="E26" s="18"/>
      <c r="F26" s="19"/>
      <c r="G26" s="11"/>
    </row>
    <row r="27" spans="1:7" s="6" customFormat="1" x14ac:dyDescent="0.25">
      <c r="A27" s="17"/>
      <c r="B27" s="18"/>
      <c r="C27" s="18"/>
      <c r="D27" s="18"/>
      <c r="E27" s="18"/>
      <c r="F27" s="19"/>
      <c r="G27" s="11"/>
    </row>
    <row r="28" spans="1:7" s="6" customFormat="1" x14ac:dyDescent="0.25">
      <c r="A28" s="17"/>
      <c r="B28" s="18"/>
      <c r="C28" s="18"/>
      <c r="D28" s="18"/>
      <c r="E28" s="18"/>
      <c r="F28" s="19"/>
      <c r="G28" s="11"/>
    </row>
    <row r="29" spans="1:7" s="6" customFormat="1" x14ac:dyDescent="0.25">
      <c r="A29" s="17"/>
      <c r="B29" s="18"/>
      <c r="C29" s="18"/>
      <c r="D29" s="18"/>
      <c r="E29" s="18"/>
      <c r="F29" s="19"/>
      <c r="G29" s="11"/>
    </row>
    <row r="30" spans="1:7" s="6" customFormat="1" x14ac:dyDescent="0.25">
      <c r="A30" s="17"/>
      <c r="B30" s="18"/>
      <c r="C30" s="18"/>
      <c r="D30" s="18"/>
      <c r="E30" s="18"/>
      <c r="F30" s="19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7"/>
      <c r="B33" s="27"/>
      <c r="C33" s="27"/>
      <c r="D33" s="27"/>
      <c r="E33" s="27"/>
      <c r="F33" s="27"/>
      <c r="G33" s="27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JOEL FRANCISCO PAVA CHIPOL</v>
      </c>
      <c r="C36" s="20" t="s">
        <v>48</v>
      </c>
      <c r="D36" s="20"/>
      <c r="E36"/>
      <c r="F36" s="20" t="s">
        <v>47</v>
      </c>
      <c r="G36" s="20"/>
    </row>
    <row r="37" spans="1:7" ht="28.5" customHeight="1" x14ac:dyDescent="0.25">
      <c r="A37" s="9" t="s">
        <v>15</v>
      </c>
      <c r="C37" s="31" t="s">
        <v>26</v>
      </c>
      <c r="D37" s="31"/>
      <c r="F37" s="32" t="s">
        <v>14</v>
      </c>
      <c r="G37" s="32"/>
    </row>
    <row r="39" spans="1:7" x14ac:dyDescent="0.25">
      <c r="A39" s="26" t="s">
        <v>19</v>
      </c>
      <c r="B39" s="26"/>
      <c r="C39" s="26"/>
      <c r="D39" s="26"/>
      <c r="E39" s="26"/>
      <c r="F39" s="26"/>
      <c r="G39" s="26"/>
    </row>
  </sheetData>
  <mergeCells count="32"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L17" sqref="L17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">
        <v>38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">
        <v>37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ht="31.5" customHeight="1" x14ac:dyDescent="0.25">
      <c r="A11" s="4" t="s">
        <v>4</v>
      </c>
      <c r="B11" s="21" t="str">
        <f>Registro!B11</f>
        <v>INVESTIGACION (DIFUSION DE RESULTADOS DE INVESTIGACION)</v>
      </c>
      <c r="C11" s="21"/>
      <c r="D11" s="21"/>
      <c r="E11" s="21"/>
      <c r="F11" s="21"/>
      <c r="G11" s="21"/>
      <c r="H11" s="21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un artículo cientifico, para que sea publicado en alguna revista de Alto Impacto, llamadas JCR.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23" t="str">
        <f>Registro!A17</f>
        <v>Redacción del artículo, y posible envío a alguna revista JCR.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">
        <v>45</v>
      </c>
      <c r="B21" s="23"/>
      <c r="C21" s="38" t="s">
        <v>27</v>
      </c>
      <c r="D21" s="38"/>
      <c r="E21" s="38"/>
      <c r="F21" s="37" t="s">
        <v>41</v>
      </c>
      <c r="G21" s="37"/>
      <c r="H21" s="10">
        <v>0.33</v>
      </c>
    </row>
    <row r="22" spans="1:8" s="6" customFormat="1" ht="35.25" customHeight="1" x14ac:dyDescent="0.25">
      <c r="A22" s="23" t="s">
        <v>46</v>
      </c>
      <c r="B22" s="23"/>
      <c r="C22" s="38" t="s">
        <v>27</v>
      </c>
      <c r="D22" s="38"/>
      <c r="E22" s="38"/>
      <c r="F22" s="23" t="s">
        <v>41</v>
      </c>
      <c r="G22" s="23"/>
      <c r="H22" s="10">
        <v>0.33</v>
      </c>
    </row>
    <row r="23" spans="1:8" s="6" customFormat="1" ht="35.25" customHeight="1" x14ac:dyDescent="0.25">
      <c r="A23" s="23"/>
      <c r="B23" s="23"/>
      <c r="C23" s="38"/>
      <c r="D23" s="38"/>
      <c r="E23" s="38"/>
      <c r="F23" s="23"/>
      <c r="G23" s="23"/>
      <c r="H23" s="10"/>
    </row>
    <row r="24" spans="1:8" s="6" customFormat="1" ht="35.25" customHeight="1" x14ac:dyDescent="0.25">
      <c r="A24" s="23"/>
      <c r="B24" s="23"/>
      <c r="C24" s="38"/>
      <c r="D24" s="38"/>
      <c r="E24" s="38"/>
      <c r="F24" s="37"/>
      <c r="G24" s="37"/>
      <c r="H24" s="10"/>
    </row>
    <row r="25" spans="1:8" s="6" customFormat="1" ht="35.25" customHeight="1" x14ac:dyDescent="0.25">
      <c r="A25" s="23"/>
      <c r="B25" s="23"/>
      <c r="C25" s="38"/>
      <c r="D25" s="38"/>
      <c r="E25" s="38"/>
      <c r="F25" s="37"/>
      <c r="G25" s="37"/>
      <c r="H25" s="10"/>
    </row>
    <row r="26" spans="1:8" s="6" customFormat="1" ht="35.25" customHeight="1" x14ac:dyDescent="0.25">
      <c r="A26" s="23"/>
      <c r="B26" s="23"/>
      <c r="C26" s="38"/>
      <c r="D26" s="38"/>
      <c r="E26" s="38"/>
      <c r="F26" s="23"/>
      <c r="G26" s="23"/>
      <c r="H26" s="10"/>
    </row>
    <row r="27" spans="1:8" s="6" customFormat="1" ht="35.25" customHeight="1" x14ac:dyDescent="0.25">
      <c r="A27" s="23"/>
      <c r="B27" s="23"/>
      <c r="C27" s="38"/>
      <c r="D27" s="38"/>
      <c r="E27" s="38"/>
      <c r="F27" s="23"/>
      <c r="G27" s="23"/>
      <c r="H27" s="10"/>
    </row>
    <row r="28" spans="1:8" s="6" customFormat="1" x14ac:dyDescent="0.25">
      <c r="A28" s="37"/>
      <c r="B28" s="37"/>
      <c r="C28" s="38"/>
      <c r="D28" s="38"/>
      <c r="E28" s="38"/>
      <c r="F28" s="37"/>
      <c r="G28" s="37"/>
      <c r="H28" s="10"/>
    </row>
    <row r="29" spans="1:8" s="6" customFormat="1" x14ac:dyDescent="0.25">
      <c r="A29" s="37"/>
      <c r="B29" s="37"/>
      <c r="C29" s="38"/>
      <c r="D29" s="38"/>
      <c r="E29" s="38"/>
      <c r="F29" s="37"/>
      <c r="G29" s="37"/>
      <c r="H29" s="10"/>
    </row>
    <row r="30" spans="1:8" s="6" customFormat="1" x14ac:dyDescent="0.25">
      <c r="A30" s="37"/>
      <c r="B30" s="37"/>
      <c r="C30" s="38"/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zoomScaleNormal="100" zoomScaleSheetLayoutView="100" workbookViewId="0">
      <selection activeCell="F21" sqref="F21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INVESTIGACION (DIFUSION DE RESULTADOS DE INVESTIGACION)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un artículo cientifico, para que sea publicado en alguna revista de Alto Impacto, llamadas JCR.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Redacción del artículo, y posible envío a alguna revista JCR.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3" t="str">
        <f>Registro!A21</f>
        <v>Minutas de Acuerdos</v>
      </c>
      <c r="B21" s="23"/>
      <c r="C21" s="38" t="s">
        <v>35</v>
      </c>
      <c r="D21" s="38"/>
      <c r="E21" s="38"/>
      <c r="F21" s="37" t="s">
        <v>28</v>
      </c>
      <c r="G21" s="37"/>
      <c r="H21" s="10">
        <v>0.66</v>
      </c>
    </row>
    <row r="22" spans="1:8" s="6" customFormat="1" ht="35.25" customHeight="1" x14ac:dyDescent="0.25">
      <c r="A22" s="23" t="str">
        <f>Registro!A22</f>
        <v>Nombramiento</v>
      </c>
      <c r="B22" s="23"/>
      <c r="C22" s="38" t="s">
        <v>35</v>
      </c>
      <c r="D22" s="38"/>
      <c r="E22" s="38"/>
      <c r="F22" s="23" t="s">
        <v>29</v>
      </c>
      <c r="G22" s="23"/>
      <c r="H22" s="10">
        <v>0.66</v>
      </c>
    </row>
    <row r="23" spans="1:8" s="6" customFormat="1" ht="35.25" customHeight="1" x14ac:dyDescent="0.25">
      <c r="A23" s="23">
        <f>Registro!A23</f>
        <v>0</v>
      </c>
      <c r="B23" s="23"/>
      <c r="C23" s="38" t="s">
        <v>35</v>
      </c>
      <c r="D23" s="38"/>
      <c r="E23" s="38"/>
      <c r="F23" s="23" t="s">
        <v>30</v>
      </c>
      <c r="G23" s="23"/>
      <c r="H23" s="10">
        <v>0.66</v>
      </c>
    </row>
    <row r="24" spans="1:8" s="6" customFormat="1" ht="35.25" customHeight="1" x14ac:dyDescent="0.25">
      <c r="A24" s="23">
        <f>Registro!A24</f>
        <v>0</v>
      </c>
      <c r="B24" s="23"/>
      <c r="C24" s="38" t="s">
        <v>35</v>
      </c>
      <c r="D24" s="38"/>
      <c r="E24" s="38"/>
      <c r="F24" s="37" t="s">
        <v>31</v>
      </c>
      <c r="G24" s="37"/>
      <c r="H24" s="10">
        <v>0.66</v>
      </c>
    </row>
    <row r="25" spans="1:8" s="6" customFormat="1" ht="35.25" customHeight="1" x14ac:dyDescent="0.25">
      <c r="A25" s="23">
        <f>Registro!A25</f>
        <v>0</v>
      </c>
      <c r="B25" s="23"/>
      <c r="C25" s="38" t="s">
        <v>35</v>
      </c>
      <c r="D25" s="38"/>
      <c r="E25" s="38"/>
      <c r="F25" s="37" t="s">
        <v>32</v>
      </c>
      <c r="G25" s="37"/>
      <c r="H25" s="10">
        <v>0.66</v>
      </c>
    </row>
    <row r="26" spans="1:8" s="6" customFormat="1" ht="35.25" customHeight="1" x14ac:dyDescent="0.25">
      <c r="A26" s="23">
        <f>Registro!A26</f>
        <v>0</v>
      </c>
      <c r="B26" s="23"/>
      <c r="C26" s="38" t="s">
        <v>35</v>
      </c>
      <c r="D26" s="38"/>
      <c r="E26" s="38"/>
      <c r="F26" s="23" t="s">
        <v>33</v>
      </c>
      <c r="G26" s="23"/>
      <c r="H26" s="10">
        <v>0.66</v>
      </c>
    </row>
    <row r="27" spans="1:8" s="6" customFormat="1" ht="35.25" customHeight="1" x14ac:dyDescent="0.25">
      <c r="A27" s="23">
        <f>Registro!A27</f>
        <v>0</v>
      </c>
      <c r="B27" s="23"/>
      <c r="C27" s="38" t="s">
        <v>35</v>
      </c>
      <c r="D27" s="38"/>
      <c r="E27" s="38"/>
      <c r="F27" s="23" t="s">
        <v>34</v>
      </c>
      <c r="G27" s="23"/>
      <c r="H27" s="10">
        <v>0.66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zoomScaleNormal="100" zoomScaleSheetLayoutView="100" workbookViewId="0">
      <selection activeCell="B11" sqref="B11:H11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1" t="s">
        <v>22</v>
      </c>
      <c r="C1" s="41"/>
      <c r="D1" s="41"/>
      <c r="E1" s="41"/>
      <c r="F1" s="41"/>
      <c r="G1" s="41"/>
      <c r="H1" s="41"/>
    </row>
    <row r="3" spans="1:8" x14ac:dyDescent="0.25">
      <c r="A3" s="24" t="s">
        <v>23</v>
      </c>
      <c r="B3" s="24"/>
      <c r="C3" s="24"/>
      <c r="D3" s="24"/>
      <c r="E3" s="24"/>
      <c r="F3" s="24"/>
      <c r="G3" s="24"/>
      <c r="H3" s="2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5">
      <c r="A6" s="25" t="s">
        <v>1</v>
      </c>
      <c r="B6" s="25"/>
      <c r="C6" s="25"/>
      <c r="D6" s="42" t="str">
        <f>Registro!D6</f>
        <v>EN ELECTROMECÁNICA</v>
      </c>
      <c r="E6" s="42"/>
      <c r="F6" s="42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JOEL FRANCISCO PAVA CHIPOL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30" t="str">
        <f>Registro!F9</f>
        <v>SEP 22- ENE 23</v>
      </c>
      <c r="H9" s="30"/>
    </row>
    <row r="11" spans="1:8" x14ac:dyDescent="0.25">
      <c r="A11" s="4" t="s">
        <v>4</v>
      </c>
      <c r="B11" s="20" t="str">
        <f>Registro!B11</f>
        <v>INVESTIGACION (DIFUSION DE RESULTADOS DE INVESTIGACION)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23" t="str">
        <f>Registro!A14</f>
        <v>Realizar un artículo cientifico, para que sea publicado en alguna revista de Alto Impacto, llamadas JCR.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5">
      <c r="A17" s="23" t="str">
        <f>Registro!A17</f>
        <v>Redacción del artículo, y posible envío a alguna revista JCR.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7" t="str">
        <f>Registro!A21</f>
        <v>Minutas de Acuerdos</v>
      </c>
      <c r="B21" s="37"/>
      <c r="C21" s="38" t="s">
        <v>36</v>
      </c>
      <c r="D21" s="38"/>
      <c r="E21" s="38"/>
      <c r="F21" s="37" t="s">
        <v>28</v>
      </c>
      <c r="G21" s="37"/>
      <c r="H21" s="10">
        <v>1</v>
      </c>
    </row>
    <row r="22" spans="1:8" s="6" customFormat="1" x14ac:dyDescent="0.25">
      <c r="A22" s="37" t="str">
        <f>Registro!A22</f>
        <v>Nombramiento</v>
      </c>
      <c r="B22" s="37"/>
      <c r="C22" s="38" t="s">
        <v>36</v>
      </c>
      <c r="D22" s="38"/>
      <c r="E22" s="38"/>
      <c r="F22" s="23" t="s">
        <v>29</v>
      </c>
      <c r="G22" s="23"/>
      <c r="H22" s="10">
        <v>1</v>
      </c>
    </row>
    <row r="23" spans="1:8" s="6" customFormat="1" x14ac:dyDescent="0.25">
      <c r="A23" s="37">
        <f>Registro!A23</f>
        <v>0</v>
      </c>
      <c r="B23" s="37"/>
      <c r="C23" s="38" t="s">
        <v>36</v>
      </c>
      <c r="D23" s="38"/>
      <c r="E23" s="38"/>
      <c r="F23" s="23" t="s">
        <v>30</v>
      </c>
      <c r="G23" s="23"/>
      <c r="H23" s="10">
        <v>1</v>
      </c>
    </row>
    <row r="24" spans="1:8" s="6" customFormat="1" x14ac:dyDescent="0.25">
      <c r="A24" s="37">
        <f>Registro!A24</f>
        <v>0</v>
      </c>
      <c r="B24" s="37"/>
      <c r="C24" s="38" t="s">
        <v>36</v>
      </c>
      <c r="D24" s="38"/>
      <c r="E24" s="38"/>
      <c r="F24" s="37" t="s">
        <v>31</v>
      </c>
      <c r="G24" s="37"/>
      <c r="H24" s="10">
        <v>1</v>
      </c>
    </row>
    <row r="25" spans="1:8" s="6" customFormat="1" x14ac:dyDescent="0.25">
      <c r="A25" s="37">
        <f>Registro!A25</f>
        <v>0</v>
      </c>
      <c r="B25" s="37"/>
      <c r="C25" s="38" t="s">
        <v>36</v>
      </c>
      <c r="D25" s="38"/>
      <c r="E25" s="38"/>
      <c r="F25" s="37" t="s">
        <v>32</v>
      </c>
      <c r="G25" s="37"/>
      <c r="H25" s="10">
        <v>1</v>
      </c>
    </row>
    <row r="26" spans="1:8" s="6" customFormat="1" x14ac:dyDescent="0.25">
      <c r="A26" s="37">
        <f>Registro!A26</f>
        <v>0</v>
      </c>
      <c r="B26" s="37"/>
      <c r="C26" s="38" t="s">
        <v>36</v>
      </c>
      <c r="D26" s="38"/>
      <c r="E26" s="38"/>
      <c r="F26" s="23" t="s">
        <v>33</v>
      </c>
      <c r="G26" s="23"/>
      <c r="H26" s="10">
        <v>1</v>
      </c>
    </row>
    <row r="27" spans="1:8" s="6" customFormat="1" x14ac:dyDescent="0.25">
      <c r="A27" s="37">
        <f>Registro!A27</f>
        <v>0</v>
      </c>
      <c r="B27" s="37"/>
      <c r="C27" s="38" t="s">
        <v>36</v>
      </c>
      <c r="D27" s="38"/>
      <c r="E27" s="38"/>
      <c r="F27" s="23" t="s">
        <v>34</v>
      </c>
      <c r="G27" s="23"/>
      <c r="H27" s="10">
        <v>1</v>
      </c>
    </row>
    <row r="28" spans="1:8" s="6" customFormat="1" x14ac:dyDescent="0.25">
      <c r="A28" s="37">
        <f>Registro!A28</f>
        <v>0</v>
      </c>
      <c r="B28" s="37"/>
      <c r="C28" s="38">
        <f>Registro!G28</f>
        <v>0</v>
      </c>
      <c r="D28" s="38"/>
      <c r="E28" s="38"/>
      <c r="F28" s="37"/>
      <c r="G28" s="37"/>
      <c r="H28" s="10"/>
    </row>
    <row r="29" spans="1:8" s="6" customFormat="1" x14ac:dyDescent="0.25">
      <c r="A29" s="37">
        <f>Registro!A29</f>
        <v>0</v>
      </c>
      <c r="B29" s="37"/>
      <c r="C29" s="38">
        <f>Registro!G29</f>
        <v>0</v>
      </c>
      <c r="D29" s="38"/>
      <c r="E29" s="38"/>
      <c r="F29" s="37"/>
      <c r="G29" s="37"/>
      <c r="H29" s="10"/>
    </row>
    <row r="30" spans="1:8" s="6" customFormat="1" x14ac:dyDescent="0.25">
      <c r="A30" s="37">
        <f>Registro!A30</f>
        <v>0</v>
      </c>
      <c r="B30" s="37"/>
      <c r="C30" s="38">
        <f>Registro!G30</f>
        <v>0</v>
      </c>
      <c r="D30" s="38"/>
      <c r="E30" s="38"/>
      <c r="F30" s="37"/>
      <c r="G30" s="37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2" t="s">
        <v>10</v>
      </c>
      <c r="B32" s="22"/>
      <c r="C32" s="22"/>
      <c r="D32" s="22"/>
      <c r="E32" s="22"/>
      <c r="F32" s="22"/>
      <c r="G32" s="22"/>
      <c r="H32" s="22"/>
    </row>
    <row r="33" spans="1:8" s="6" customFormat="1" ht="41.25" customHeight="1" x14ac:dyDescent="0.25">
      <c r="A33" s="27"/>
      <c r="B33" s="27"/>
      <c r="C33" s="27"/>
      <c r="D33" s="27"/>
      <c r="E33" s="27"/>
      <c r="F33" s="27"/>
      <c r="G33" s="27"/>
      <c r="H33" s="27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0" t="str">
        <f>Registro!C36</f>
        <v>MII. ESTEBAN DOMINGUEZ FISCAL</v>
      </c>
      <c r="D35" s="20"/>
      <c r="E35" s="20"/>
      <c r="G35" s="20" t="str">
        <f>Registro!F36</f>
        <v>MCJY S. OFELIA ENRIQUEZ ORDAZ</v>
      </c>
      <c r="H35" s="20"/>
    </row>
    <row r="36" spans="1:8" ht="28.5" customHeight="1" x14ac:dyDescent="0.25">
      <c r="A36" s="9" t="str">
        <f>B8</f>
        <v>JOEL FRANCISCO PAVA CHIPOL</v>
      </c>
      <c r="C36" s="36" t="s">
        <v>16</v>
      </c>
      <c r="D36" s="36"/>
      <c r="E36" s="36"/>
      <c r="G36" s="14" t="s">
        <v>14</v>
      </c>
      <c r="H36" s="14"/>
    </row>
    <row r="38" spans="1:8" ht="24.75" customHeight="1" x14ac:dyDescent="0.25">
      <c r="A38" s="26" t="s">
        <v>20</v>
      </c>
      <c r="B38" s="26"/>
      <c r="C38" s="26"/>
      <c r="D38" s="26"/>
      <c r="E38" s="26"/>
      <c r="F38" s="26"/>
      <c r="G38" s="26"/>
      <c r="H38" s="26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Joel chipol</cp:lastModifiedBy>
  <cp:lastPrinted>2022-07-28T18:37:02Z</cp:lastPrinted>
  <dcterms:created xsi:type="dcterms:W3CDTF">2022-07-23T13:46:58Z</dcterms:created>
  <dcterms:modified xsi:type="dcterms:W3CDTF">2022-11-09T18:18:57Z</dcterms:modified>
</cp:coreProperties>
</file>