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el_\Documents\INSTRUMENTACIÓN SEPTEIMBRE-DIC\REPORTE ESPECIAL\"/>
    </mc:Choice>
  </mc:AlternateContent>
  <xr:revisionPtr revIDLastSave="0" documentId="13_ncr:1_{5E2D1A98-29E5-4768-AA10-5289716A2641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9" l="1"/>
  <c r="A23" i="9"/>
  <c r="A22" i="9"/>
  <c r="A21" i="9"/>
  <c r="G35" i="9"/>
  <c r="C35" i="9"/>
  <c r="A17" i="9"/>
  <c r="A14" i="9"/>
  <c r="B11" i="9"/>
  <c r="G9" i="9"/>
  <c r="B8" i="9"/>
  <c r="A36" i="9" s="1"/>
  <c r="D6" i="9"/>
  <c r="G35" i="8"/>
  <c r="C3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4" i="7"/>
  <c r="A23" i="7"/>
  <c r="A22" i="7"/>
  <c r="A21" i="7"/>
  <c r="A17" i="7"/>
  <c r="A14" i="7"/>
  <c r="B11" i="7"/>
  <c r="G9" i="7"/>
  <c r="A3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<sst xmlns="http://schemas.openxmlformats.org/spreadsheetml/2006/main" count="122" uniqueCount="49">
  <si>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</si>
  <si>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</si>
  <si>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</si>
  <si>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</si>
  <si>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</si>
  <si>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</si>
  <si>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</si>
  <si>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</si>
  <si>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</si>
  <si>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</si>
  <si>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</si>
  <si>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</si>
  <si>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</si>
  <si>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</si>
  <si>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</si>
  <si>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</si>
  <si>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</si>
  <si>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</si>
  <si>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</si>
  <si>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</si>
  <si>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</si>
  <si>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</si>
  <si>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</si>
  <si>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</si>
  <si>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</si>
  <si>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</si>
  <si>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</si>
  <si>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</si>
  <si>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</si>
  <si>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</si>
  <si>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05/09/2022-06/01/2023</t>
  </si>
  <si>
    <t>4 Reportes parciales del SGI
1 Reporte Final del SGI
5 Instrumentaciones ( de acuerdo a la cantidad de materias)
3 Reportes de Proyectos Individuales</t>
  </si>
  <si>
    <t>05/09/22 al 21/10/2022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</si>
  <si>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</si>
  <si>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</si>
  <si>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</si>
  <si>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</si>
  <si>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</si>
  <si>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reporte de proyectos individuales en plataforma</t>
  </si>
  <si>
    <t>22/10/22 al 18/11/22</t>
  </si>
  <si>
    <t>19/11/22 al 16/01/23</t>
  </si>
  <si>
    <t>Joel Francisco Pava Chipol</t>
  </si>
  <si>
    <t>EN ELECTROMECÁNICA</t>
  </si>
  <si>
    <t>JOEL FRANCISCO PAVA CHIPOL</t>
  </si>
  <si>
    <t>MII. ESTEBAN DOMINGUEZ FISCAL</t>
  </si>
  <si>
    <t>MCJY S. OFELIA ENRIQUEZ ORDAZ</t>
  </si>
  <si>
    <t>Jefe de División de Ingeniería Electromecánica</t>
  </si>
  <si>
    <t>Jefe de División de Ingeniería  Electromecánica</t>
  </si>
  <si>
    <t>Empezar a elaborar el 2do Reporte Parcial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</si>
</sst>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33" zoomScale="110" zoomScaleNormal="110" zoomScaleSheetLayoutView="100" workbookViewId="0">
      <selection activeCell="C37" sqref="C37:D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31" t="s">
        <v>21</v>
      </c>
      <c r="C1" s="31"/>
      <c r="D1" s="31"/>
      <c r="E1" s="31"/>
      <c r="F1" s="31"/>
      <c r="G1" s="31"/>
    </row>
    <row r="3" spans="1:7" x14ac:dyDescent="0.25">
      <c r="A3" s="33" t="s">
        <v>23</v>
      </c>
      <c r="B3" s="33"/>
      <c r="C3" s="33"/>
      <c r="D3" s="33"/>
      <c r="E3" s="33"/>
      <c r="F3" s="33"/>
      <c r="G3" s="33"/>
    </row>
    <row r="4" spans="1:7" x14ac:dyDescent="0.25">
      <c r="A4" s="2"/>
      <c r="B4" s="2"/>
      <c r="C4" s="2"/>
      <c r="D4" s="2"/>
      <c r="E4" s="2"/>
    </row>
    <row r="5" spans="1:7" x14ac:dyDescent="0.25">
      <c r="A5" s="33" t="s">
        <v>0</v>
      </c>
      <c r="B5" s="33"/>
      <c r="C5" s="33"/>
      <c r="D5" s="33"/>
      <c r="E5" s="33"/>
      <c r="F5" s="33"/>
      <c r="G5" s="33"/>
    </row>
    <row r="6" spans="1:7" x14ac:dyDescent="0.25">
      <c r="A6" s="34" t="s">
        <v>1</v>
      </c>
      <c r="B6" s="34"/>
      <c r="C6" s="34"/>
      <c r="D6" s="19" t="s">
        <v>42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43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24</v>
      </c>
      <c r="G9" s="21"/>
    </row>
    <row r="11" spans="1:7" ht="31.5" customHeight="1" x14ac:dyDescent="0.25">
      <c r="A11" s="4" t="s">
        <v>4</v>
      </c>
      <c r="B11" s="32" t="s">
        <v>25</v>
      </c>
      <c r="C11" s="32"/>
      <c r="D11" s="32"/>
      <c r="E11" s="32"/>
      <c r="F11" s="32"/>
      <c r="G11" s="3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26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5">
      <c r="A17" s="20" t="s">
        <v>31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33</v>
      </c>
      <c r="B21" s="29"/>
      <c r="C21" s="29"/>
      <c r="D21" s="29"/>
      <c r="E21" s="29"/>
      <c r="F21" s="30"/>
      <c r="G21" s="11" t="s">
        <v>30</v>
      </c>
    </row>
    <row r="22" spans="1:7" s="6" customFormat="1" x14ac:dyDescent="0.25">
      <c r="A22" s="28" t="s">
        <v>27</v>
      </c>
      <c r="B22" s="29"/>
      <c r="C22" s="29"/>
      <c r="D22" s="29"/>
      <c r="E22" s="29"/>
      <c r="F22" s="30"/>
      <c r="G22" s="11" t="s">
        <v>30</v>
      </c>
    </row>
    <row r="23" spans="1:7" s="6" customFormat="1" x14ac:dyDescent="0.25">
      <c r="A23" s="28" t="s">
        <v>28</v>
      </c>
      <c r="B23" s="29"/>
      <c r="C23" s="29"/>
      <c r="D23" s="29"/>
      <c r="E23" s="29"/>
      <c r="F23" s="30"/>
      <c r="G23" s="11" t="s">
        <v>30</v>
      </c>
    </row>
    <row r="24" spans="1:7" s="6" customFormat="1" x14ac:dyDescent="0.25">
      <c r="A24" s="28" t="s">
        <v>29</v>
      </c>
      <c r="B24" s="29"/>
      <c r="C24" s="29"/>
      <c r="D24" s="29"/>
      <c r="E24" s="29"/>
      <c r="F24" s="30"/>
      <c r="G24" s="11" t="s">
        <v>30</v>
      </c>
    </row>
    <row r="25" spans="1:7" s="6" customFormat="1" x14ac:dyDescent="0.25">
      <c r="A25" s="28"/>
      <c r="B25" s="29"/>
      <c r="C25" s="29"/>
      <c r="D25" s="29"/>
      <c r="E25" s="29"/>
      <c r="F25" s="30"/>
      <c r="G25" s="11"/>
    </row>
    <row r="26" spans="1:7" s="6" customFormat="1" x14ac:dyDescent="0.25">
      <c r="A26" s="28"/>
      <c r="B26" s="29"/>
      <c r="C26" s="29"/>
      <c r="D26" s="29"/>
      <c r="E26" s="29"/>
      <c r="F26" s="30"/>
      <c r="G26" s="11"/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28"/>
      <c r="B30" s="29"/>
      <c r="C30" s="29"/>
      <c r="D30" s="29"/>
      <c r="E30" s="29"/>
      <c r="F30" s="3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JOEL FRANCISCO PAVA CHIPOL</v>
      </c>
      <c r="C36" s="22" t="s">
        <v>44</v>
      </c>
      <c r="D36" s="22"/>
      <c r="E36"/>
      <c r="F36" s="22" t="s">
        <v>45</v>
      </c>
      <c r="G36" s="22"/>
    </row>
    <row r="37" spans="1:7" ht="28.5" customHeight="1" x14ac:dyDescent="0.25">
      <c r="A37" s="9" t="s">
        <v>15</v>
      </c>
      <c r="C37" s="23" t="s">
        <v>47</v>
      </c>
      <c r="D37" s="23"/>
      <c r="F37" s="24" t="s">
        <v>14</v>
      </c>
      <c r="G37" s="24"/>
    </row>
    <row r="39" spans="1:7" x14ac:dyDescent="0.25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3" zoomScaleNormal="100" zoomScaleSheetLayoutView="100" workbookViewId="0">
      <selection activeCell="H21" sqref="H21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">
        <v>42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">
        <v>41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ht="31.5" customHeight="1" x14ac:dyDescent="0.25">
      <c r="A11" s="4" t="s">
        <v>4</v>
      </c>
      <c r="B11" s="32" t="str">
        <f>Registro!B11</f>
        <v>DOCENCIA (PREPARACION DE CLASES, CORRECCION DE EXAMENES, REDACCION.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5">
      <c r="A17" s="20" t="str">
        <f>Registro!A17</f>
        <v>4 Reportes parciales del SGI
1 Reporte Final del SGI
5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tr">
        <f>Registro!A21</f>
        <v>Preparación de clases de materias de acuerdo al horario de clases asignado en este semestre.</v>
      </c>
      <c r="B21" s="20"/>
      <c r="C21" s="37" t="s">
        <v>32</v>
      </c>
      <c r="D21" s="37"/>
      <c r="E21" s="37"/>
      <c r="F21" s="38" t="s">
        <v>34</v>
      </c>
      <c r="G21" s="38"/>
      <c r="H21" s="10">
        <v>0.33</v>
      </c>
    </row>
    <row r="22" spans="1:8" s="6" customFormat="1" ht="35.25" customHeight="1" x14ac:dyDescent="0.25">
      <c r="A22" s="20" t="str">
        <f>Registro!A22</f>
        <v>Elaboración, aplicación y calificación de exámenes</v>
      </c>
      <c r="B22" s="20"/>
      <c r="C22" s="37" t="s">
        <v>32</v>
      </c>
      <c r="D22" s="37"/>
      <c r="E22" s="37"/>
      <c r="F22" s="20" t="s">
        <v>35</v>
      </c>
      <c r="G22" s="20"/>
      <c r="H22" s="10">
        <v>0.33</v>
      </c>
    </row>
    <row r="23" spans="1:8" s="6" customFormat="1" ht="35.25" customHeight="1" x14ac:dyDescent="0.25">
      <c r="A23" s="20" t="str">
        <f>Registro!A23</f>
        <v>Investigación Documental del contenido de las asignaturas</v>
      </c>
      <c r="B23" s="20"/>
      <c r="C23" s="37" t="s">
        <v>32</v>
      </c>
      <c r="D23" s="37"/>
      <c r="E23" s="37"/>
      <c r="F23" s="20" t="s">
        <v>36</v>
      </c>
      <c r="G23" s="20"/>
      <c r="H23" s="10">
        <v>0.33</v>
      </c>
    </row>
    <row r="24" spans="1:8" s="6" customFormat="1" ht="35.25" customHeight="1" x14ac:dyDescent="0.25">
      <c r="A24" s="20" t="str">
        <f>Registro!A24</f>
        <v>Proceso de evalución de los trabajos de los alumnos.</v>
      </c>
      <c r="B24" s="20"/>
      <c r="C24" s="37" t="s">
        <v>32</v>
      </c>
      <c r="D24" s="37"/>
      <c r="E24" s="37"/>
      <c r="F24" s="38" t="s">
        <v>37</v>
      </c>
      <c r="G24" s="38"/>
      <c r="H24" s="10">
        <v>0.33</v>
      </c>
    </row>
    <row r="25" spans="1:8" s="6" customFormat="1" ht="35.25" customHeight="1" x14ac:dyDescent="0.25">
      <c r="A25" s="20"/>
      <c r="B25" s="20"/>
      <c r="C25" s="37"/>
      <c r="D25" s="37"/>
      <c r="E25" s="37"/>
      <c r="F25" s="38"/>
      <c r="G25" s="38"/>
      <c r="H25" s="10"/>
    </row>
    <row r="26" spans="1:8" s="6" customFormat="1" ht="35.25" customHeight="1" x14ac:dyDescent="0.25">
      <c r="A26" s="20"/>
      <c r="B26" s="20"/>
      <c r="C26" s="37"/>
      <c r="D26" s="37"/>
      <c r="E26" s="37"/>
      <c r="F26" s="20"/>
      <c r="G26" s="20"/>
      <c r="H26" s="10"/>
    </row>
    <row r="27" spans="1:8" s="6" customFormat="1" ht="35.25" customHeight="1" x14ac:dyDescent="0.25">
      <c r="A27" s="20"/>
      <c r="B27" s="20"/>
      <c r="C27" s="37"/>
      <c r="D27" s="37"/>
      <c r="E27" s="37"/>
      <c r="F27" s="20"/>
      <c r="G27" s="20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MII. ESTEBAN DOMINGUEZ FISCAL</v>
      </c>
      <c r="D35" s="22"/>
      <c r="E35" s="22"/>
      <c r="G35" s="22" t="str">
        <f>Registro!F36</f>
        <v>MCJY S. OFELIA ENRIQUEZ ORDAZ</v>
      </c>
      <c r="H35" s="22"/>
    </row>
    <row r="36" spans="1:8" ht="28.5" customHeight="1" x14ac:dyDescent="0.25">
      <c r="A36" s="9" t="str">
        <f>B8</f>
        <v>Joel Francisco Pava Chipol</v>
      </c>
      <c r="C36" s="41" t="s">
        <v>46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9" zoomScaleNormal="100" zoomScaleSheetLayoutView="100" workbookViewId="0">
      <selection activeCell="F21" sqref="F21:G2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EN ELECTROMECÁNICA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JOEL FRANCISCO PAVA CHIPOL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x14ac:dyDescent="0.25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4 Reportes parciales del SGI
1 Reporte Final del SGI
5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tr">
        <f>Registro!A21</f>
        <v>Preparación de clases de materias de acuerdo al horario de clases asignado en este semestre.</v>
      </c>
      <c r="B21" s="20"/>
      <c r="C21" s="37" t="s">
        <v>39</v>
      </c>
      <c r="D21" s="37"/>
      <c r="E21" s="37"/>
      <c r="F21" s="38" t="s">
        <v>34</v>
      </c>
      <c r="G21" s="38"/>
      <c r="H21" s="10">
        <v>0.66</v>
      </c>
    </row>
    <row r="22" spans="1:8" s="6" customFormat="1" ht="35.25" customHeight="1" x14ac:dyDescent="0.25">
      <c r="A22" s="20" t="str">
        <f>Registro!A22</f>
        <v>Elaboración, aplicación y calificación de exámenes</v>
      </c>
      <c r="B22" s="20"/>
      <c r="C22" s="37" t="s">
        <v>39</v>
      </c>
      <c r="D22" s="37"/>
      <c r="E22" s="37"/>
      <c r="F22" s="20" t="s">
        <v>35</v>
      </c>
      <c r="G22" s="20"/>
      <c r="H22" s="10">
        <v>0.66</v>
      </c>
    </row>
    <row r="23" spans="1:8" s="6" customFormat="1" ht="35.25" customHeight="1" x14ac:dyDescent="0.25">
      <c r="A23" s="20" t="str">
        <f>Registro!A23</f>
        <v>Investigación Documental del contenido de las asignaturas</v>
      </c>
      <c r="B23" s="20"/>
      <c r="C23" s="37" t="s">
        <v>39</v>
      </c>
      <c r="D23" s="37"/>
      <c r="E23" s="37"/>
      <c r="F23" s="20" t="s">
        <v>36</v>
      </c>
      <c r="G23" s="20"/>
      <c r="H23" s="10">
        <v>0.66</v>
      </c>
    </row>
    <row r="24" spans="1:8" s="6" customFormat="1" ht="35.25" customHeight="1" x14ac:dyDescent="0.25">
      <c r="A24" s="20" t="str">
        <f>Registro!A24</f>
        <v>Proceso de evalución de los trabajos de los alumnos.</v>
      </c>
      <c r="B24" s="20"/>
      <c r="C24" s="37" t="s">
        <v>39</v>
      </c>
      <c r="D24" s="37"/>
      <c r="E24" s="37"/>
      <c r="F24" s="38" t="s">
        <v>37</v>
      </c>
      <c r="G24" s="38"/>
      <c r="H24" s="10">
        <v>0.66</v>
      </c>
    </row>
    <row r="25" spans="1:8" s="6" customFormat="1" ht="35.25" customHeight="1" x14ac:dyDescent="0.25">
      <c r="A25" s="20" t="s">
        <v>48</v>
      </c>
      <c r="B25" s="20"/>
      <c r="C25" s="37" t="s">
        <v>39</v>
      </c>
      <c r="D25" s="37"/>
      <c r="E25" s="37"/>
      <c r="F25" s="20" t="s">
        <v>38</v>
      </c>
      <c r="G25" s="20"/>
      <c r="H25" s="10">
        <v>0.66</v>
      </c>
    </row>
    <row r="26" spans="1:8" s="6" customFormat="1" ht="35.25" customHeight="1" x14ac:dyDescent="0.25">
      <c r="A26" s="20"/>
      <c r="B26" s="20"/>
      <c r="C26" s="37"/>
      <c r="D26" s="37"/>
      <c r="E26" s="37"/>
      <c r="F26" s="20"/>
      <c r="G26" s="20"/>
      <c r="H26" s="10"/>
    </row>
    <row r="27" spans="1:8" s="6" customFormat="1" ht="35.25" customHeight="1" x14ac:dyDescent="0.25">
      <c r="A27" s="20"/>
      <c r="B27" s="20"/>
      <c r="C27" s="37"/>
      <c r="D27" s="37"/>
      <c r="E27" s="37"/>
      <c r="F27" s="20"/>
      <c r="G27" s="20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MII. ESTEBAN DOMINGUEZ FISCAL</v>
      </c>
      <c r="D35" s="22"/>
      <c r="E35" s="22"/>
      <c r="G35" s="22" t="str">
        <f>Registro!F36</f>
        <v>MCJY S. OFELIA ENRIQUEZ ORDAZ</v>
      </c>
      <c r="H35" s="22"/>
    </row>
    <row r="36" spans="1:8" ht="28.5" customHeight="1" x14ac:dyDescent="0.25">
      <c r="A36" s="9" t="str">
        <f>B8</f>
        <v>JOEL FRANCISCO PAVA CHIPOL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J24" sqref="J2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EN ELECTROMECÁNICA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JOEL FRANCISCO PAVA CHIPOL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x14ac:dyDescent="0.25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4 Reportes parciales del SGI
1 Reporte Final del SGI
5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20" t="str">
        <f>Registro!A21</f>
        <v>Preparación de clases de materias de acuerdo al horario de clases asignado en este semestre.</v>
      </c>
      <c r="B21" s="20"/>
      <c r="C21" s="37" t="s">
        <v>40</v>
      </c>
      <c r="D21" s="37"/>
      <c r="E21" s="37"/>
      <c r="F21" s="38" t="s">
        <v>34</v>
      </c>
      <c r="G21" s="38"/>
      <c r="H21" s="10">
        <v>1</v>
      </c>
    </row>
    <row r="22" spans="1:8" s="6" customFormat="1" ht="13.2" customHeight="1" x14ac:dyDescent="0.25">
      <c r="A22" s="20" t="str">
        <f>Registro!A22</f>
        <v>Elaboración, aplicación y calificación de exámenes</v>
      </c>
      <c r="B22" s="20"/>
      <c r="C22" s="37" t="s">
        <v>40</v>
      </c>
      <c r="D22" s="37"/>
      <c r="E22" s="37"/>
      <c r="F22" s="20" t="s">
        <v>35</v>
      </c>
      <c r="G22" s="20"/>
      <c r="H22" s="10">
        <v>1</v>
      </c>
    </row>
    <row r="23" spans="1:8" s="6" customFormat="1" ht="13.2" customHeight="1" x14ac:dyDescent="0.25">
      <c r="A23" s="20" t="str">
        <f>Registro!A23</f>
        <v>Investigación Documental del contenido de las asignaturas</v>
      </c>
      <c r="B23" s="20"/>
      <c r="C23" s="37" t="s">
        <v>40</v>
      </c>
      <c r="D23" s="37"/>
      <c r="E23" s="37"/>
      <c r="F23" s="20" t="s">
        <v>36</v>
      </c>
      <c r="G23" s="20"/>
      <c r="H23" s="10">
        <v>1</v>
      </c>
    </row>
    <row r="24" spans="1:8" s="6" customFormat="1" x14ac:dyDescent="0.25">
      <c r="A24" s="20" t="str">
        <f>Registro!A24</f>
        <v>Proceso de evalución de los trabajos de los alumnos.</v>
      </c>
      <c r="B24" s="20"/>
      <c r="C24" s="37" t="s">
        <v>40</v>
      </c>
      <c r="D24" s="37"/>
      <c r="E24" s="37"/>
      <c r="F24" s="38" t="s">
        <v>37</v>
      </c>
      <c r="G24" s="38"/>
      <c r="H24" s="10">
        <v>1</v>
      </c>
    </row>
    <row r="25" spans="1:8" s="6" customFormat="1" x14ac:dyDescent="0.25">
      <c r="A25" s="20" t="s">
        <v>48</v>
      </c>
      <c r="B25" s="20"/>
      <c r="C25" s="37" t="s">
        <v>40</v>
      </c>
      <c r="D25" s="37"/>
      <c r="E25" s="37"/>
      <c r="F25" s="20" t="s">
        <v>38</v>
      </c>
      <c r="G25" s="20"/>
      <c r="H25" s="10">
        <v>1</v>
      </c>
    </row>
    <row r="26" spans="1:8" s="6" customFormat="1" x14ac:dyDescent="0.25">
      <c r="A26" s="38"/>
      <c r="B26" s="38"/>
      <c r="C26" s="37"/>
      <c r="D26" s="37"/>
      <c r="E26" s="37"/>
      <c r="F26" s="20"/>
      <c r="G26" s="20"/>
      <c r="H26" s="10"/>
    </row>
    <row r="27" spans="1:8" s="6" customFormat="1" x14ac:dyDescent="0.25">
      <c r="A27" s="38"/>
      <c r="B27" s="38"/>
      <c r="C27" s="37"/>
      <c r="D27" s="37"/>
      <c r="E27" s="37"/>
      <c r="F27" s="20"/>
      <c r="G27" s="20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MII. ESTEBAN DOMINGUEZ FISCAL</v>
      </c>
      <c r="D35" s="22"/>
      <c r="E35" s="22"/>
      <c r="G35" s="22" t="str">
        <f>Registro!F36</f>
        <v>MCJY S. OFELIA ENRIQUEZ ORDAZ</v>
      </c>
      <c r="H35" s="22"/>
    </row>
    <row r="36" spans="1:8" ht="28.5" customHeight="1" x14ac:dyDescent="0.25">
      <c r="A36" s="9" t="str">
        <f>B8</f>
        <v>JOEL FRANCISCO PAVA CHIPOL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Joel chipol</cp:lastModifiedBy>
  <cp:lastPrinted>2022-07-28T18:37:02Z</cp:lastPrinted>
  <dcterms:created xsi:type="dcterms:W3CDTF">2022-07-23T13:46:58Z</dcterms:created>
  <dcterms:modified xsi:type="dcterms:W3CDTF">2023-01-18T21:21:00Z</dcterms:modified>
</cp:coreProperties>
</file>