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2\AGOSTO2022-ENERO2023\SGI\DINORA\"/>
    </mc:Choice>
  </mc:AlternateContent>
  <bookViews>
    <workbookView xWindow="0" yWindow="0" windowWidth="20490" windowHeight="74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<sst xmlns="http://schemas.openxmlformats.org/spreadsheetml/2006/main" count="186" uniqueCount="43">
  <si>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</si>
  <si>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</si>
  <si>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</si>
  <si>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</si>
  <si>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</si>
  <si>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</si>
  <si>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</si>
  <si>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</si>
  <si>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</si>
  <si>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</si>
  <si>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</si>
  <si>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</si>
  <si>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</si>
  <si>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</si>
  <si>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</si>
  <si>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</si>
  <si>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</si>
  <si>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</si>
  <si>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</si>
  <si>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</si>
  <si>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</si>
  <si>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</si>
  <si>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</si>
  <si>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</si>
  <si>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</si>
  <si>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</si>
  <si>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</si>
  <si>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</si>
  <si>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</si>
  <si>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</si>
  <si>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</si>
  <si>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</si>
  <si>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</si>
  <si>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</si>
  <si>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</si>
  <si>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</si>
  <si>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</si>
  <si>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</si>
  <si>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</si>
  <si>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</si>
  <si>
    <t>107-B</t>
  </si>
  <si>
    <t>107-A</t>
  </si>
  <si>
    <t>907-A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</si>
</sst>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2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34</v>
      </c>
      <c r="B14" s="9" t="s">
        <v>21</v>
      </c>
      <c r="C14" s="21" t="s">
        <v>40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0.13</v>
      </c>
    </row>
    <row r="15" spans="1:14" s="11" customFormat="1" x14ac:dyDescent="0.2">
      <c r="A15" s="8" t="s">
        <v>36</v>
      </c>
      <c r="B15" s="9" t="s">
        <v>21</v>
      </c>
      <c r="C15" s="21" t="s">
        <v>41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>
        <v>70</v>
      </c>
      <c r="N15" s="15">
        <v>0.3</v>
      </c>
    </row>
    <row r="16" spans="1:14" s="11" customFormat="1" ht="25.5" x14ac:dyDescent="0.2">
      <c r="A16" s="8" t="s">
        <v>38</v>
      </c>
      <c r="B16" s="9" t="s">
        <v>21</v>
      </c>
      <c r="C16" s="21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0.14333333333333334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selection activeCell="P20" sqref="P19: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22-ENERO 23</v>
      </c>
      <c r="M8" s="29"/>
      <c r="N8" s="29"/>
    </row>
    <row r="10" spans="1:14" x14ac:dyDescent="0.2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34</v>
      </c>
      <c r="B14" s="9" t="s">
        <v>39</v>
      </c>
      <c r="C14" s="9" t="s">
        <v>40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>
        <v>95.8</v>
      </c>
      <c r="N14" s="15">
        <v>4.1599999999999998E-2</v>
      </c>
    </row>
    <row r="15" spans="1:14" s="11" customFormat="1" x14ac:dyDescent="0.2">
      <c r="A15" s="8" t="s">
        <v>36</v>
      </c>
      <c r="B15" s="9" t="s">
        <v>39</v>
      </c>
      <c r="C15" s="9" t="s">
        <v>41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>
        <v>96</v>
      </c>
      <c r="N15" s="15">
        <v>0.04</v>
      </c>
    </row>
    <row r="16" spans="1:14" s="11" customFormat="1" ht="25.5" x14ac:dyDescent="0.2">
      <c r="A16" s="8" t="s">
        <v>38</v>
      </c>
      <c r="B16" s="9" t="s">
        <v>39</v>
      </c>
      <c r="C16" s="9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ref="I17:I28" si="1">(E28-SUM(F28:G28))-K28</f>
        <v>0</v>
      </c>
      <c r="J28" s="18">
        <f t="shared" ref="J17:J28" si="2">I28/E28</f>
        <v>0</v>
      </c>
      <c r="K28" s="17">
        <f>SUM(K14:K27)</f>
        <v>0</v>
      </c>
      <c r="L28" s="18">
        <f t="shared" ref="L18:L28" si="3">K28/E28</f>
        <v>0</v>
      </c>
      <c r="M28" s="17">
        <f>AVERAGE(M14:M27)</f>
        <v>97.266666666666666</v>
      </c>
      <c r="N28" s="19">
        <f>AVERAGE(N14:N27)</f>
        <v>2.7200000000000002E-2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22-ENERO 23</v>
      </c>
      <c r="M8" s="29"/>
      <c r="N8" s="29"/>
    </row>
    <row r="10" spans="1:14" x14ac:dyDescent="0.2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22-ENERO 23</v>
      </c>
      <c r="M8" s="29"/>
      <c r="N8" s="29"/>
    </row>
    <row r="10" spans="1:14" x14ac:dyDescent="0.2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22-ENERO 23</v>
      </c>
      <c r="M8" s="29"/>
      <c r="N8" s="29"/>
    </row>
    <row r="10" spans="1:14" x14ac:dyDescent="0.2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2022-11-08T18:43:27Z</dcterms:modified>
  <cp:category/>
  <cp:contentStatus/>
</cp:coreProperties>
</file>