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75" windowWidth="20670" windowHeight="1167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A22" i="9"/>
  <c r="A2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4" i="7"/>
  <c r="C34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<sst xmlns="http://schemas.openxmlformats.org/spreadsheetml/2006/main" count="115" uniqueCount="49">
  <si>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</si>
  <si>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</si>
  <si>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</si>
  <si>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</si>
  <si>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</si>
  <si>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</si>
  <si>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</si>
  <si>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</si>
  <si>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</si>
  <si>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</si>
  <si>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</si>
  <si>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</si>
  <si>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</si>
  <si>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</si>
  <si>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</si>
  <si>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</si>
  <si>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</si>
  <si>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</si>
  <si>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</si>
  <si>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</si>
  <si>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</si>
  <si>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</si>
  <si>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</si>
  <si>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</si>
  <si>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</si>
  <si>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05/09/22 al 21/10/2022</t>
  </si>
  <si>
    <t xml:space="preserve">Material didactico </t>
  </si>
  <si>
    <t>Instrumentos de evaluacion elaborado</t>
  </si>
  <si>
    <t>22/10/22 al 18/11/22</t>
  </si>
  <si>
    <t>19/11/22 al 16/01/23</t>
  </si>
  <si>
    <t>DEPARTAMENTO DE CIENCIAS BASICAS</t>
  </si>
  <si>
    <t>DOCENCIA (ASESORÍAS DE MATERIAS)</t>
  </si>
  <si>
    <t>El alumno adquirirá conocimientos de los temas que presenten dificultad y resolverá sus dudas en las asignaturas de Algebra Lineal y Cálculo Vectorial</t>
  </si>
  <si>
    <t xml:space="preserve">Acreditación del 100% de los alumnos </t>
  </si>
  <si>
    <t>M.C. ROGELIO OLIVEROS MENDOZA</t>
  </si>
  <si>
    <t>Jefe  de Departamento de Ciencias Básicas</t>
  </si>
  <si>
    <t>Jefe de Ciencias Básicas</t>
  </si>
  <si>
    <t>PROGRAMA INTEGRAL DE FORTALECIMIENTO ACADEMICO</t>
  </si>
  <si>
    <t>APOYAR E INDUCIR AL  APRENDIZAJE DE LAS MATEMÁTICAS A LOS ALUMNOS DEL SEXTO SEMESTRE DE LOS BACHILLERATOS DEL NIVEL MEDIO SUPERIOR DE LA ZONA, CUYA PRIMERA OPCIÓN SEA EL ITSSAT</t>
  </si>
  <si>
    <t>1 DIRECTORIO DE LAS ESCUELAS PARTICIPANTES ACTUALIZADO, 11 DOCUMENTO DE RUTAS DE PROMOCIÓN ESTABLECIDAS, 1 PROPUESTA DE NUEVAS ESCUELAS</t>
  </si>
  <si>
    <t xml:space="preserve">1 DIRECTORIO DE LAS ESCUELAS PARTICIPANTES ACTUALIZADO, 11 DOCUMENTO DE RUTAS DE PROMOCIÓN ESTABLECIDAS, 1 PROPUESTA DE NUEVAS ESCUELAS </t>
  </si>
  <si>
    <t>ACTUALIZACIÓN DE DATOS DE LAS INSTITUCIONES EDUCATIVAS DEL NIVEL MEDIO SUPERIOR</t>
  </si>
  <si>
    <t>PROPONER LOS NUEVOS BACHILLERATOS A SER INCLUIDOS AL PROGRAMA PIFA</t>
  </si>
  <si>
    <t>ESTABLECIMIENTO DE NUEVAS RUTAS PARA LA PROMOCIÓN DEL PROGRAMA PIFA</t>
  </si>
  <si>
    <t>ING. TONATIHU SOSME SANCHEZ</t>
  </si>
  <si>
    <t>LIC. OFELIA ENRIQUEZ ORDAZ</t>
  </si>
  <si>
    <t>DIRECTORIO ACTUALIZADO</t>
  </si>
  <si>
    <t>DOCUMENTO DE ESCUELAS ANEXAS</t>
  </si>
  <si>
    <t>DOCUMENTO PROMOCIÓN PIFA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</si>
</sst>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1" zoomScale="160" zoomScaleNormal="160" zoomScaleSheetLayoutView="100" workbookViewId="0">
      <selection activeCell="A23" sqref="A23:F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3.710937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ht="13.15" x14ac:dyDescent="0.25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30</v>
      </c>
      <c r="E6" s="29"/>
      <c r="F6" s="29"/>
      <c r="G6" s="3"/>
    </row>
    <row r="7" spans="1:7" ht="13.15" x14ac:dyDescent="0.25">
      <c r="A7" s="2"/>
      <c r="B7" s="2"/>
      <c r="C7" s="2"/>
      <c r="D7" s="2"/>
      <c r="E7" s="2"/>
    </row>
    <row r="8" spans="1:7" ht="13.15" x14ac:dyDescent="0.25">
      <c r="A8" s="4" t="s">
        <v>3</v>
      </c>
      <c r="B8" s="21" t="s">
        <v>34</v>
      </c>
      <c r="C8" s="21"/>
      <c r="D8" s="21"/>
      <c r="E8" s="21"/>
      <c r="F8" s="21"/>
      <c r="G8" s="21"/>
    </row>
    <row r="9" spans="1:7" ht="14.45" x14ac:dyDescent="0.3">
      <c r="A9"/>
      <c r="B9"/>
      <c r="C9"/>
      <c r="E9" s="4" t="s">
        <v>11</v>
      </c>
      <c r="F9" s="30" t="s">
        <v>23</v>
      </c>
      <c r="G9" s="30"/>
    </row>
    <row r="11" spans="1:7" ht="31.5" customHeight="1" x14ac:dyDescent="0.2">
      <c r="A11" s="4" t="s">
        <v>4</v>
      </c>
      <c r="B11" s="22" t="s">
        <v>37</v>
      </c>
      <c r="C11" s="22"/>
      <c r="D11" s="22"/>
      <c r="E11" s="22"/>
      <c r="F11" s="22"/>
      <c r="G11" s="22"/>
    </row>
    <row r="12" spans="1:7" s="6" customFormat="1" ht="13.15" x14ac:dyDescent="0.25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38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33.75" customHeight="1" x14ac:dyDescent="0.2">
      <c r="A17" s="24" t="s">
        <v>40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41</v>
      </c>
      <c r="B21" s="19"/>
      <c r="C21" s="19"/>
      <c r="D21" s="19"/>
      <c r="E21" s="19"/>
      <c r="F21" s="20"/>
      <c r="G21" s="12" t="s">
        <v>24</v>
      </c>
    </row>
    <row r="22" spans="1:7" s="6" customFormat="1" x14ac:dyDescent="0.2">
      <c r="A22" s="18" t="s">
        <v>42</v>
      </c>
      <c r="B22" s="19"/>
      <c r="C22" s="19"/>
      <c r="D22" s="19"/>
      <c r="E22" s="19"/>
      <c r="F22" s="20"/>
      <c r="G22" s="12" t="s">
        <v>24</v>
      </c>
    </row>
    <row r="23" spans="1:7" s="6" customFormat="1" x14ac:dyDescent="0.2">
      <c r="A23" s="18" t="s">
        <v>43</v>
      </c>
      <c r="B23" s="19"/>
      <c r="C23" s="19"/>
      <c r="D23" s="19"/>
      <c r="E23" s="19"/>
      <c r="F23" s="20"/>
      <c r="G23" s="12" t="s">
        <v>24</v>
      </c>
    </row>
    <row r="24" spans="1:7" s="6" customFormat="1" x14ac:dyDescent="0.2">
      <c r="A24" s="18"/>
      <c r="B24" s="19"/>
      <c r="C24" s="19"/>
      <c r="D24" s="19"/>
      <c r="E24" s="19"/>
      <c r="F24" s="20"/>
      <c r="G24" s="12"/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 ROGELIO OLIVEROS MENDOZA</v>
      </c>
      <c r="C36" s="21" t="s">
        <v>44</v>
      </c>
      <c r="D36" s="21"/>
      <c r="E36"/>
      <c r="F36" s="21" t="s">
        <v>45</v>
      </c>
      <c r="G36" s="21"/>
    </row>
    <row r="37" spans="1:7" ht="28.5" customHeight="1" x14ac:dyDescent="0.2">
      <c r="A37" s="10" t="s">
        <v>15</v>
      </c>
      <c r="C37" s="31" t="s">
        <v>35</v>
      </c>
      <c r="D37" s="31"/>
      <c r="F37" s="32" t="s">
        <v>14</v>
      </c>
      <c r="G37" s="32"/>
    </row>
    <row r="39" spans="1:7" x14ac:dyDescent="0.2">
      <c r="A39" s="27"/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0" zoomScale="140" zoomScaleNormal="14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30</v>
      </c>
      <c r="E6" s="42"/>
      <c r="F6" s="42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1" t="str">
        <f>Registro!B8</f>
        <v>M.C. ROGELIO OLIVEROS MENDOZA</v>
      </c>
      <c r="C8" s="21"/>
      <c r="D8" s="21"/>
      <c r="E8" s="21"/>
      <c r="F8" s="21"/>
      <c r="G8" s="21"/>
      <c r="H8" s="21"/>
    </row>
    <row r="9" spans="1:8" ht="13.15" x14ac:dyDescent="0.25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">
        <v>37</v>
      </c>
      <c r="C11" s="22"/>
      <c r="D11" s="22"/>
      <c r="E11" s="22"/>
      <c r="F11" s="22"/>
      <c r="G11" s="22"/>
      <c r="H11" s="22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38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">
        <v>39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">
        <v>41</v>
      </c>
      <c r="B21" s="24"/>
      <c r="C21" s="38" t="s">
        <v>25</v>
      </c>
      <c r="D21" s="38"/>
      <c r="E21" s="38"/>
      <c r="F21" s="37" t="s">
        <v>46</v>
      </c>
      <c r="G21" s="37"/>
      <c r="H21" s="11">
        <v>0.33</v>
      </c>
    </row>
    <row r="22" spans="1:8" s="6" customFormat="1" ht="35.25" customHeight="1" x14ac:dyDescent="0.2">
      <c r="A22" s="24" t="s">
        <v>42</v>
      </c>
      <c r="B22" s="24"/>
      <c r="C22" s="38" t="s">
        <v>25</v>
      </c>
      <c r="D22" s="38"/>
      <c r="E22" s="38"/>
      <c r="F22" s="24" t="s">
        <v>47</v>
      </c>
      <c r="G22" s="24"/>
      <c r="H22" s="11">
        <v>0.33</v>
      </c>
    </row>
    <row r="23" spans="1:8" s="6" customFormat="1" ht="35.25" customHeight="1" x14ac:dyDescent="0.2">
      <c r="A23" s="24" t="s">
        <v>43</v>
      </c>
      <c r="B23" s="24"/>
      <c r="C23" s="38" t="s">
        <v>25</v>
      </c>
      <c r="D23" s="38"/>
      <c r="E23" s="38"/>
      <c r="F23" s="24" t="s">
        <v>48</v>
      </c>
      <c r="G23" s="24"/>
      <c r="H23" s="11">
        <v>0</v>
      </c>
    </row>
    <row r="24" spans="1:8" s="6" customFormat="1" ht="35.25" customHeight="1" x14ac:dyDescent="0.2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Registro!C36</f>
        <v>ING. TONATIHU SOSME SANCHEZ</v>
      </c>
      <c r="D34" s="21"/>
      <c r="E34" s="21"/>
      <c r="G34" s="21" t="str">
        <f>Registro!F36</f>
        <v>LIC. OFELIA ENRIQUEZ ORDAZ</v>
      </c>
      <c r="H34" s="21"/>
    </row>
    <row r="35" spans="1:8" ht="28.5" customHeight="1" x14ac:dyDescent="0.2">
      <c r="A35" s="10" t="str">
        <f>B8</f>
        <v>M.C. ROGELIO OLIVEROS MENDOZA</v>
      </c>
      <c r="C35" s="36" t="s">
        <v>36</v>
      </c>
      <c r="D35" s="36"/>
      <c r="E35" s="36"/>
      <c r="G35" s="15" t="s">
        <v>14</v>
      </c>
      <c r="H35" s="15"/>
    </row>
    <row r="37" spans="1:8" ht="24.75" customHeight="1" x14ac:dyDescent="0.2">
      <c r="A37" s="27"/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="140" zoomScaleNormal="140" zoomScaleSheetLayoutView="100" workbookViewId="0">
      <selection activeCell="I23" sqref="I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1" t="str">
        <f>Registro!B8</f>
        <v>M.C. ROGELIO OLIVEROS MENDOZA</v>
      </c>
      <c r="C8" s="21"/>
      <c r="D8" s="21"/>
      <c r="E8" s="21"/>
      <c r="F8" s="21"/>
      <c r="G8" s="21"/>
      <c r="H8" s="21"/>
    </row>
    <row r="9" spans="1:8" ht="13.15" x14ac:dyDescent="0.25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13.15" x14ac:dyDescent="0.25">
      <c r="A11" s="4" t="s">
        <v>4</v>
      </c>
      <c r="B11" s="21" t="str">
        <f>Registro!B11</f>
        <v>PROGRAMA INTEGRAL DE FORTALECIMIENTO ACADEMICO</v>
      </c>
      <c r="C11" s="21"/>
      <c r="D11" s="21"/>
      <c r="E11" s="21"/>
      <c r="F11" s="21"/>
      <c r="G11" s="21"/>
      <c r="H11" s="21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APOYAR E INDUCIR AL  APRENDIZAJE DE LAS MATEMÁTICAS A LOS ALUMNOS DEL SEXTO SEMESTRE DE LOS BACHILLERATOS DEL NIVEL MEDIO SUPERIOR DE LA ZONA, CUYA PRIMERA OPCIÓN SEA EL ITSSAT</v>
      </c>
      <c r="B14" s="24"/>
      <c r="C14" s="24"/>
      <c r="D14" s="24"/>
      <c r="E14" s="24"/>
      <c r="F14" s="24"/>
      <c r="G14" s="24"/>
      <c r="H14" s="24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ht="13.15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1 DIRECTORIO DE LAS ESCUELAS PARTICIPANTES ACTUALIZADO, 11 DOCUMENTO DE RUTAS DE PROMOCIÓN ESTABLECIDAS, 1 PROPUESTA DE NUEVAS ESCUELAS </v>
      </c>
      <c r="B17" s="24"/>
      <c r="C17" s="24"/>
      <c r="D17" s="24"/>
      <c r="E17" s="24"/>
      <c r="F17" s="24"/>
      <c r="G17" s="24"/>
      <c r="H17" s="24"/>
    </row>
    <row r="18" spans="1:8" s="6" customFormat="1" ht="13.15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ht="13.15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">
        <v>41</v>
      </c>
      <c r="B21" s="24"/>
      <c r="C21" s="38" t="s">
        <v>28</v>
      </c>
      <c r="D21" s="38"/>
      <c r="E21" s="38"/>
      <c r="F21" s="37" t="s">
        <v>46</v>
      </c>
      <c r="G21" s="37"/>
      <c r="H21" s="11">
        <v>0.66</v>
      </c>
    </row>
    <row r="22" spans="1:8" s="6" customFormat="1" ht="35.25" customHeight="1" x14ac:dyDescent="0.2">
      <c r="A22" s="24" t="s">
        <v>42</v>
      </c>
      <c r="B22" s="24"/>
      <c r="C22" s="38" t="s">
        <v>28</v>
      </c>
      <c r="D22" s="38"/>
      <c r="E22" s="38"/>
      <c r="F22" s="24" t="s">
        <v>47</v>
      </c>
      <c r="G22" s="24"/>
      <c r="H22" s="11">
        <v>0.66</v>
      </c>
    </row>
    <row r="23" spans="1:8" s="6" customFormat="1" ht="35.25" customHeight="1" x14ac:dyDescent="0.2">
      <c r="A23" s="24" t="s">
        <v>43</v>
      </c>
      <c r="B23" s="24"/>
      <c r="C23" s="38" t="s">
        <v>28</v>
      </c>
      <c r="D23" s="38"/>
      <c r="E23" s="38"/>
      <c r="F23" s="24" t="s">
        <v>48</v>
      </c>
      <c r="G23" s="24"/>
      <c r="H23" s="11">
        <v>0.3</v>
      </c>
    </row>
    <row r="24" spans="1:8" s="6" customFormat="1" ht="35.25" customHeight="1" x14ac:dyDescent="0.2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ING. TONATIHU SOSME SANCHEZ</v>
      </c>
      <c r="D35" s="21"/>
      <c r="E35" s="21"/>
      <c r="G35" s="21" t="str">
        <f>Registro!F36</f>
        <v>LIC. OFELIA ENRIQUEZ ORDAZ</v>
      </c>
      <c r="H35" s="21"/>
    </row>
    <row r="36" spans="1:8" ht="28.5" customHeight="1" x14ac:dyDescent="0.2">
      <c r="A36" s="10" t="str">
        <f>B8</f>
        <v>M.C. ROGELIO OLIVEROS MENDOZA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9" zoomScale="110" zoomScaleNormal="210" zoomScaleSheetLayoutView="11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" style="1" customWidth="1"/>
    <col min="7" max="16384" width="11.425781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1" t="str">
        <f>Registro!B8</f>
        <v>M.C. ROGELIO OLIVEROS MENDOZA</v>
      </c>
      <c r="C8" s="21"/>
      <c r="D8" s="21"/>
      <c r="E8" s="21"/>
      <c r="F8" s="21"/>
      <c r="G8" s="21"/>
      <c r="H8" s="21"/>
    </row>
    <row r="9" spans="1:8" ht="13.15" x14ac:dyDescent="0.25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">
        <v>31</v>
      </c>
      <c r="C11" s="21"/>
      <c r="D11" s="21"/>
      <c r="E11" s="21"/>
      <c r="F11" s="21"/>
      <c r="G11" s="21"/>
      <c r="H11" s="21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32</v>
      </c>
      <c r="B14" s="24"/>
      <c r="C14" s="24"/>
      <c r="D14" s="24"/>
      <c r="E14" s="24"/>
      <c r="F14" s="24"/>
      <c r="G14" s="24"/>
      <c r="H14" s="24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">
        <v>33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ACTUALIZACIÓN DE DATOS DE LAS INSTITUCIONES EDUCATIVAS DEL NIVEL MEDIO SUPERIOR</v>
      </c>
      <c r="B21" s="37"/>
      <c r="C21" s="38" t="s">
        <v>29</v>
      </c>
      <c r="D21" s="38"/>
      <c r="E21" s="38"/>
      <c r="F21" s="37" t="s">
        <v>26</v>
      </c>
      <c r="G21" s="37"/>
      <c r="H21" s="11">
        <v>1</v>
      </c>
    </row>
    <row r="22" spans="1:8" s="6" customFormat="1" x14ac:dyDescent="0.2">
      <c r="A22" s="37" t="str">
        <f>Registro!A22</f>
        <v>PROPONER LOS NUEVOS BACHILLERATOS A SER INCLUIDOS AL PROGRAMA PIFA</v>
      </c>
      <c r="B22" s="37"/>
      <c r="C22" s="38" t="s">
        <v>29</v>
      </c>
      <c r="D22" s="38"/>
      <c r="E22" s="38"/>
      <c r="F22" s="24" t="s">
        <v>27</v>
      </c>
      <c r="G22" s="24"/>
      <c r="H22" s="11">
        <v>1</v>
      </c>
    </row>
    <row r="23" spans="1:8" s="6" customFormat="1" x14ac:dyDescent="0.2">
      <c r="A23" s="37"/>
      <c r="B23" s="37"/>
      <c r="C23" s="38"/>
      <c r="D23" s="38"/>
      <c r="E23" s="38"/>
      <c r="F23" s="24"/>
      <c r="G23" s="24"/>
      <c r="H23" s="11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24"/>
      <c r="G26" s="24"/>
      <c r="H26" s="11"/>
    </row>
    <row r="27" spans="1:8" s="6" customFormat="1" x14ac:dyDescent="0.2">
      <c r="A27" s="37"/>
      <c r="B27" s="37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ING. TONATIHU SOSME SANCHEZ</v>
      </c>
      <c r="D35" s="21"/>
      <c r="E35" s="21"/>
      <c r="G35" s="21" t="str">
        <f>Registro!F36</f>
        <v>LIC. OFELIA ENRIQUEZ ORDAZ</v>
      </c>
      <c r="H35" s="21"/>
    </row>
    <row r="36" spans="1:8" ht="28.5" customHeight="1" x14ac:dyDescent="0.2">
      <c r="A36" s="10" t="str">
        <f>B8</f>
        <v>M.C. ROGELIO OLIVEROS MENDOZA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Rogelio_O_M</cp:lastModifiedBy>
  <cp:lastPrinted>2022-07-28T18:37:02Z</cp:lastPrinted>
  <dcterms:created xsi:type="dcterms:W3CDTF">2022-07-23T13:46:58Z</dcterms:created>
  <dcterms:modified xsi:type="dcterms:W3CDTF">2022-11-16T00:02:55Z</dcterms:modified>
</cp:coreProperties>
</file>