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99CA376D-AF0D-4DC1-B252-F784D8F37E8D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2" i="7"/>
  <c r="C32" i="7"/>
  <c r="A26" i="7"/>
  <c r="A25" i="7"/>
  <c r="A24" i="7"/>
  <c r="A23" i="7"/>
  <c r="A22" i="7"/>
  <c r="A21" i="7"/>
  <c r="A17" i="7"/>
  <c r="B11" i="7"/>
  <c r="G9" i="7"/>
  <c r="B8" i="7"/>
  <c r="A33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<sst xmlns="http://schemas.openxmlformats.org/spreadsheetml/2006/main" count="116" uniqueCount="54">
  <si>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</si>
  <si>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</si>
  <si>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</si>
  <si>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</si>
  <si>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</si>
  <si>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</si>
  <si>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</si>
  <si>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</si>
  <si>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</si>
  <si>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</si>
  <si>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</si>
  <si>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</si>
  <si>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</si>
  <si>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</si>
  <si>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</si>
  <si>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</si>
  <si>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</si>
  <si>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</si>
  <si>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</si>
  <si>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</si>
  <si>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</si>
  <si>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</si>
  <si>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</si>
  <si>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</si>
  <si>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</si>
  <si>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</si>
  <si>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</si>
  <si>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</si>
  <si>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</si>
  <si>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</si>
  <si>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</si>
  <si>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</si>
  <si>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</si>
  <si>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</si>
  <si>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</si>
  <si>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</si>
  <si>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</si>
  <si>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</si>
  <si>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ELECTROMECANICA</t>
  </si>
  <si>
    <t>M.E JORGE ADAN LUCHO CHIGO</t>
  </si>
  <si>
    <t>entrega del formato de registro para rendimiento académico (Anexo 10), y solicitarle que anote su resultado</t>
  </si>
  <si>
    <t>MII ESTEBAN DOMINGUEZ FISCAL</t>
  </si>
  <si>
    <t>Jefe de División de Ingeniería Electromecanica</t>
  </si>
  <si>
    <t>Entrega de Reporte Mensual Septiembre</t>
  </si>
  <si>
    <t>OFELIA ENRIQUEZ ORDAZ</t>
  </si>
  <si>
    <t>Entrega de reporte mensual Octubre</t>
  </si>
  <si>
    <t xml:space="preserve">Formato lleno </t>
  </si>
  <si>
    <t>Curso Congreso CMIT</t>
  </si>
  <si>
    <t>Festivo</t>
  </si>
  <si>
    <t>Participacion en eventos deportivos</t>
  </si>
  <si>
    <t>Participacion en  eventos culturales</t>
  </si>
  <si>
    <t>Platica: Educacion inclusiva para la eliminacion de Estereotipos</t>
  </si>
  <si>
    <t>Revision e integracion de eexpedientes</t>
  </si>
  <si>
    <t>Generacion de 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</si>
</sst>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H37" sqref="H3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20</v>
      </c>
      <c r="C1" s="33"/>
      <c r="D1" s="33"/>
      <c r="E1" s="33"/>
      <c r="F1" s="33"/>
      <c r="G1" s="33"/>
    </row>
    <row r="3" spans="1:7" ht="13.15" x14ac:dyDescent="0.4">
      <c r="A3" s="35" t="s">
        <v>22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17" t="s">
        <v>38</v>
      </c>
      <c r="E6" s="17"/>
      <c r="F6" s="17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4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35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18" t="s">
        <v>26</v>
      </c>
      <c r="B17" s="18"/>
      <c r="C17" s="18"/>
      <c r="D17" s="18"/>
      <c r="E17" s="18"/>
      <c r="F17" s="18"/>
      <c r="G17" s="18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35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35">
      <c r="A21" s="26" t="s">
        <v>36</v>
      </c>
      <c r="B21" s="27"/>
      <c r="C21" s="27"/>
      <c r="D21" s="27"/>
      <c r="E21" s="27"/>
      <c r="F21" s="28"/>
      <c r="G21" s="12">
        <v>44809</v>
      </c>
    </row>
    <row r="22" spans="1:7" s="6" customFormat="1" x14ac:dyDescent="0.35">
      <c r="A22" s="26" t="s">
        <v>37</v>
      </c>
      <c r="B22" s="27"/>
      <c r="C22" s="27"/>
      <c r="D22" s="27"/>
      <c r="E22" s="27"/>
      <c r="F22" s="28"/>
      <c r="G22" s="12">
        <v>44823</v>
      </c>
    </row>
    <row r="23" spans="1:7" s="6" customFormat="1" x14ac:dyDescent="0.35">
      <c r="A23" s="26" t="s">
        <v>27</v>
      </c>
      <c r="B23" s="27"/>
      <c r="C23" s="27"/>
      <c r="D23" s="27"/>
      <c r="E23" s="27"/>
      <c r="F23" s="28"/>
      <c r="G23" s="12" t="s">
        <v>31</v>
      </c>
    </row>
    <row r="24" spans="1:7" s="6" customFormat="1" x14ac:dyDescent="0.35">
      <c r="A24" s="26" t="s">
        <v>28</v>
      </c>
      <c r="B24" s="27"/>
      <c r="C24" s="27"/>
      <c r="D24" s="27"/>
      <c r="E24" s="27"/>
      <c r="F24" s="28"/>
      <c r="G24" s="12" t="s">
        <v>30</v>
      </c>
    </row>
    <row r="25" spans="1:7" s="6" customFormat="1" x14ac:dyDescent="0.35">
      <c r="A25" s="26" t="s">
        <v>29</v>
      </c>
      <c r="B25" s="27"/>
      <c r="C25" s="27"/>
      <c r="D25" s="27"/>
      <c r="E25" s="27"/>
      <c r="F25" s="28"/>
      <c r="G25" s="12">
        <v>44830</v>
      </c>
    </row>
    <row r="26" spans="1:7" s="6" customFormat="1" x14ac:dyDescent="0.35">
      <c r="A26" s="26" t="s">
        <v>40</v>
      </c>
      <c r="B26" s="27"/>
      <c r="C26" s="27"/>
      <c r="D26" s="27"/>
      <c r="E26" s="27"/>
      <c r="F26" s="28"/>
      <c r="G26" s="12">
        <v>44830</v>
      </c>
    </row>
    <row r="27" spans="1:7" s="6" customFormat="1" x14ac:dyDescent="0.35">
      <c r="A27" s="26" t="s">
        <v>43</v>
      </c>
      <c r="B27" s="27"/>
      <c r="C27" s="27"/>
      <c r="D27" s="27"/>
      <c r="E27" s="27"/>
      <c r="F27" s="28"/>
      <c r="G27" s="12">
        <v>44830</v>
      </c>
    </row>
    <row r="28" spans="1:7" s="6" customFormat="1" x14ac:dyDescent="0.35">
      <c r="A28" s="26"/>
      <c r="B28" s="27"/>
      <c r="C28" s="27"/>
      <c r="D28" s="27"/>
      <c r="E28" s="27"/>
      <c r="F28" s="28"/>
      <c r="G28" s="12"/>
    </row>
    <row r="29" spans="1:7" s="6" customFormat="1" x14ac:dyDescent="0.35">
      <c r="A29" s="26"/>
      <c r="B29" s="27"/>
      <c r="C29" s="27"/>
      <c r="D29" s="27"/>
      <c r="E29" s="27"/>
      <c r="F29" s="28"/>
      <c r="G29" s="12"/>
    </row>
    <row r="30" spans="1:7" s="6" customFormat="1" x14ac:dyDescent="0.35">
      <c r="A30" s="26"/>
      <c r="B30" s="27"/>
      <c r="C30" s="27"/>
      <c r="D30" s="27"/>
      <c r="E30" s="27"/>
      <c r="F30" s="28"/>
      <c r="G30" s="12"/>
    </row>
    <row r="31" spans="1:7" s="6" customFormat="1" x14ac:dyDescent="0.35">
      <c r="A31" s="26"/>
      <c r="B31" s="27"/>
      <c r="C31" s="27"/>
      <c r="D31" s="27"/>
      <c r="E31" s="27"/>
      <c r="F31" s="28"/>
      <c r="G31" s="12"/>
    </row>
    <row r="32" spans="1:7" s="6" customFormat="1" x14ac:dyDescent="0.35">
      <c r="A32" s="9"/>
      <c r="B32" s="9"/>
      <c r="C32" s="9"/>
      <c r="D32" s="9"/>
      <c r="E32" s="9"/>
      <c r="F32" s="9"/>
      <c r="G32" s="1"/>
    </row>
    <row r="33" spans="1:7" s="6" customFormat="1" x14ac:dyDescent="0.3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3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35">
      <c r="A35" s="1"/>
      <c r="B35" s="1"/>
      <c r="C35" s="1"/>
      <c r="D35" s="1"/>
      <c r="E35" s="1"/>
      <c r="F35" s="1"/>
      <c r="G35" s="1"/>
    </row>
    <row r="37" spans="1:7" ht="42.75" customHeight="1" x14ac:dyDescent="0.45">
      <c r="A37" s="16" t="str">
        <f>B8</f>
        <v>M.E JORGE ADAN LUCHO CHIGO</v>
      </c>
      <c r="C37" s="21" t="s">
        <v>41</v>
      </c>
      <c r="D37" s="22"/>
      <c r="E37"/>
      <c r="F37" s="21" t="s">
        <v>44</v>
      </c>
      <c r="G37" s="22"/>
    </row>
    <row r="38" spans="1:7" ht="28.5" customHeight="1" x14ac:dyDescent="0.35">
      <c r="A38" s="10" t="s">
        <v>15</v>
      </c>
      <c r="C38" s="31" t="s">
        <v>42</v>
      </c>
      <c r="D38" s="31"/>
      <c r="F38" s="32" t="s">
        <v>14</v>
      </c>
      <c r="G38" s="32"/>
    </row>
    <row r="40" spans="1:7" x14ac:dyDescent="0.3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Normal="100" zoomScaleSheetLayoutView="100" workbookViewId="0">
      <selection activeCell="A26" sqref="A26:H26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38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4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18" t="str">
        <f>Registro!A21</f>
        <v>Se realizó el Encuadre PIT</v>
      </c>
      <c r="B21" s="18"/>
      <c r="C21" s="39">
        <v>44816</v>
      </c>
      <c r="D21" s="39"/>
      <c r="E21" s="39"/>
      <c r="F21" s="40" t="s">
        <v>32</v>
      </c>
      <c r="G21" s="40"/>
      <c r="H21" s="11">
        <v>1</v>
      </c>
    </row>
    <row r="22" spans="1:8" s="6" customFormat="1" ht="35.25" customHeight="1" x14ac:dyDescent="0.35">
      <c r="A22" s="18" t="str">
        <f>Registro!A23</f>
        <v>Se dio a conocer los objetivos y beneficios del PAT y de las sesiones individuales y grupales.</v>
      </c>
      <c r="B22" s="18"/>
      <c r="C22" s="39">
        <v>44816</v>
      </c>
      <c r="D22" s="39"/>
      <c r="E22" s="39"/>
      <c r="F22" s="18" t="s">
        <v>33</v>
      </c>
      <c r="G22" s="18"/>
      <c r="H22" s="11">
        <v>1</v>
      </c>
    </row>
    <row r="23" spans="1:8" s="6" customFormat="1" ht="35.25" customHeight="1" x14ac:dyDescent="0.35">
      <c r="A23" s="18" t="str">
        <f>Registro!A24</f>
        <v>Dar a conocer los compromisos y responsabilidades del tutor y tutorados.</v>
      </c>
      <c r="B23" s="18"/>
      <c r="C23" s="39">
        <v>44816</v>
      </c>
      <c r="D23" s="39"/>
      <c r="E23" s="39"/>
      <c r="F23" s="18" t="s">
        <v>33</v>
      </c>
      <c r="G23" s="18"/>
      <c r="H23" s="11">
        <v>1</v>
      </c>
    </row>
    <row r="24" spans="1:8" s="6" customFormat="1" ht="35.25" customHeight="1" x14ac:dyDescent="0.35">
      <c r="A24" s="18" t="str">
        <f>Registro!A25</f>
        <v>Se realizo el llenado del formato de ficha de identificación del tutorado</v>
      </c>
      <c r="B24" s="18"/>
      <c r="C24" s="39">
        <v>44823</v>
      </c>
      <c r="D24" s="39"/>
      <c r="E24" s="39"/>
      <c r="F24" s="40" t="s">
        <v>34</v>
      </c>
      <c r="G24" s="40"/>
      <c r="H24" s="11">
        <v>1</v>
      </c>
    </row>
    <row r="25" spans="1:8" s="6" customFormat="1" ht="35.25" customHeight="1" x14ac:dyDescent="0.35">
      <c r="A25" s="18" t="str">
        <f>Registro!A26</f>
        <v>entrega del formato de registro para rendimiento académico (Anexo 10), y solicitarle que anote su resultado</v>
      </c>
      <c r="B25" s="18"/>
      <c r="C25" s="39">
        <v>44830</v>
      </c>
      <c r="D25" s="39"/>
      <c r="E25" s="39"/>
      <c r="F25" s="40" t="s">
        <v>34</v>
      </c>
      <c r="G25" s="40"/>
      <c r="H25" s="11">
        <v>1</v>
      </c>
    </row>
    <row r="26" spans="1:8" s="6" customFormat="1" ht="35.25" customHeight="1" x14ac:dyDescent="0.35">
      <c r="A26" s="18" t="str">
        <f>Registro!A27</f>
        <v>Entrega de Reporte Mensual Septiembre</v>
      </c>
      <c r="B26" s="18"/>
      <c r="C26" s="39">
        <v>44830</v>
      </c>
      <c r="D26" s="39"/>
      <c r="E26" s="39"/>
      <c r="F26" s="18" t="s">
        <v>34</v>
      </c>
      <c r="G26" s="18"/>
      <c r="H26" s="11">
        <v>0.33</v>
      </c>
    </row>
    <row r="27" spans="1:8" s="6" customFormat="1" ht="35.25" customHeight="1" x14ac:dyDescent="0.35">
      <c r="A27" s="18"/>
      <c r="B27" s="18"/>
      <c r="C27" s="39"/>
      <c r="D27" s="39"/>
      <c r="E27" s="39"/>
      <c r="F27" s="18"/>
      <c r="G27" s="18"/>
      <c r="H27" s="11"/>
    </row>
    <row r="28" spans="1:8" s="6" customFormat="1" x14ac:dyDescent="0.3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3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35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3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5">
      <c r="A32" s="5"/>
      <c r="C32" s="22" t="str">
        <f>Registro!C37</f>
        <v>MII ESTEBAN DOMINGUEZ FISCAL</v>
      </c>
      <c r="D32" s="22"/>
      <c r="E32" s="22"/>
      <c r="G32" s="22" t="str">
        <f>Registro!F37</f>
        <v>OFELIA ENRIQUEZ ORDAZ</v>
      </c>
      <c r="H32" s="22"/>
    </row>
    <row r="33" spans="1:8" ht="28.5" customHeight="1" x14ac:dyDescent="0.35">
      <c r="A33" s="10" t="str">
        <f>B8</f>
        <v>M.E JORGE ADAN LUCHO CHIGO</v>
      </c>
      <c r="C33" s="43" t="s">
        <v>42</v>
      </c>
      <c r="D33" s="43"/>
      <c r="E33" s="43"/>
      <c r="G33" s="15" t="s">
        <v>14</v>
      </c>
      <c r="H33" s="15"/>
    </row>
    <row r="35" spans="1:8" ht="24.75" customHeight="1" x14ac:dyDescent="0.35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A23" sqref="A23:H2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20" t="str">
        <f>Registro!F9</f>
        <v>SEP 22- ENE 23</v>
      </c>
      <c r="H9" s="20"/>
    </row>
    <row r="11" spans="1:8" ht="13.15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3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3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18" t="s">
        <v>47</v>
      </c>
      <c r="B21" s="18"/>
      <c r="C21" s="39">
        <v>44837</v>
      </c>
      <c r="D21" s="39"/>
      <c r="E21" s="39"/>
      <c r="F21" s="18" t="s">
        <v>33</v>
      </c>
      <c r="G21" s="18"/>
      <c r="H21" s="11">
        <v>1</v>
      </c>
    </row>
    <row r="22" spans="1:8" s="6" customFormat="1" ht="35.25" customHeight="1" x14ac:dyDescent="0.35">
      <c r="A22" s="18" t="s">
        <v>48</v>
      </c>
      <c r="B22" s="18"/>
      <c r="C22" s="39">
        <v>44844</v>
      </c>
      <c r="D22" s="39"/>
      <c r="E22" s="39"/>
      <c r="F22" s="18" t="s">
        <v>33</v>
      </c>
      <c r="G22" s="18"/>
      <c r="H22" s="11">
        <v>1</v>
      </c>
    </row>
    <row r="23" spans="1:8" s="6" customFormat="1" ht="35.25" customHeight="1" x14ac:dyDescent="0.35">
      <c r="A23" s="18" t="s">
        <v>49</v>
      </c>
      <c r="B23" s="18"/>
      <c r="C23" s="39">
        <v>44851</v>
      </c>
      <c r="D23" s="39"/>
      <c r="E23" s="39"/>
      <c r="F23" s="18" t="s">
        <v>33</v>
      </c>
      <c r="G23" s="18"/>
      <c r="H23" s="11">
        <v>1</v>
      </c>
    </row>
    <row r="24" spans="1:8" s="6" customFormat="1" ht="35.25" customHeight="1" x14ac:dyDescent="0.35">
      <c r="A24" s="18" t="s">
        <v>50</v>
      </c>
      <c r="B24" s="18"/>
      <c r="C24" s="39">
        <v>44858</v>
      </c>
      <c r="D24" s="39"/>
      <c r="E24" s="39"/>
      <c r="F24" s="40" t="s">
        <v>34</v>
      </c>
      <c r="G24" s="40"/>
      <c r="H24" s="11">
        <v>1</v>
      </c>
    </row>
    <row r="25" spans="1:8" s="6" customFormat="1" ht="35.25" customHeight="1" x14ac:dyDescent="0.35">
      <c r="A25" s="18" t="s">
        <v>45</v>
      </c>
      <c r="B25" s="18"/>
      <c r="C25" s="39">
        <v>44865</v>
      </c>
      <c r="D25" s="39"/>
      <c r="E25" s="39"/>
      <c r="F25" s="18" t="s">
        <v>46</v>
      </c>
      <c r="G25" s="18"/>
      <c r="H25" s="11">
        <v>0.66</v>
      </c>
    </row>
    <row r="26" spans="1:8" s="6" customFormat="1" ht="35.25" customHeight="1" x14ac:dyDescent="0.35">
      <c r="A26" s="18"/>
      <c r="B26" s="18"/>
      <c r="C26" s="39"/>
      <c r="D26" s="39"/>
      <c r="E26" s="39"/>
      <c r="F26" s="18"/>
      <c r="G26" s="18"/>
      <c r="H26" s="11"/>
    </row>
    <row r="27" spans="1:8" s="6" customFormat="1" ht="35.25" customHeight="1" x14ac:dyDescent="0.35">
      <c r="A27" s="18"/>
      <c r="B27" s="18"/>
      <c r="C27" s="39"/>
      <c r="D27" s="39"/>
      <c r="E27" s="39"/>
      <c r="F27" s="18"/>
      <c r="G27" s="18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Registro!C37</f>
        <v>MII ESTEBAN DOMINGUEZ FISCAL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35">
      <c r="A36" s="10" t="str">
        <f>B8</f>
        <v>M.E JORGE ADAN LUCHO CHIGO</v>
      </c>
      <c r="C36" s="43" t="s">
        <v>42</v>
      </c>
      <c r="D36" s="43"/>
      <c r="E36" s="43"/>
      <c r="G36" s="15" t="s">
        <v>14</v>
      </c>
      <c r="H36" s="15"/>
    </row>
    <row r="38" spans="1:8" ht="24.75" customHeight="1" x14ac:dyDescent="0.3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H24" sqref="H24"/>
    </sheetView>
  </sheetViews>
  <sheetFormatPr baseColWidth="10" defaultColWidth="11.3984375" defaultRowHeight="12.75" x14ac:dyDescent="0.35"/>
  <cols>
    <col min="1" max="1" width="28.796875" style="1" customWidth="1"/>
    <col min="2" max="2" width="13.4648437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20" t="str">
        <f>Registro!F9</f>
        <v>SEP 22- ENE 23</v>
      </c>
      <c r="H9" s="20"/>
    </row>
    <row r="11" spans="1:8" ht="13.15" x14ac:dyDescent="0.4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18" t="s">
        <v>51</v>
      </c>
      <c r="B21" s="18"/>
      <c r="C21" s="39">
        <v>44900</v>
      </c>
      <c r="D21" s="39"/>
      <c r="E21" s="39"/>
      <c r="F21" s="18" t="s">
        <v>33</v>
      </c>
      <c r="G21" s="18"/>
      <c r="H21" s="11">
        <v>1</v>
      </c>
    </row>
    <row r="22" spans="1:8" s="6" customFormat="1" ht="12.75" customHeight="1" x14ac:dyDescent="0.35">
      <c r="A22" s="18" t="s">
        <v>52</v>
      </c>
      <c r="B22" s="18"/>
      <c r="C22" s="39">
        <v>44907</v>
      </c>
      <c r="D22" s="39"/>
      <c r="E22" s="39"/>
      <c r="F22" s="18" t="s">
        <v>34</v>
      </c>
      <c r="G22" s="18"/>
      <c r="H22" s="11">
        <v>1</v>
      </c>
    </row>
    <row r="23" spans="1:8" s="6" customFormat="1" ht="12.75" customHeight="1" x14ac:dyDescent="0.35">
      <c r="A23" s="18" t="s">
        <v>53</v>
      </c>
      <c r="B23" s="18"/>
      <c r="C23" s="39">
        <v>44928</v>
      </c>
      <c r="D23" s="39"/>
      <c r="E23" s="39"/>
      <c r="F23" s="18" t="s">
        <v>34</v>
      </c>
      <c r="G23" s="18"/>
      <c r="H23" s="11">
        <v>1</v>
      </c>
    </row>
    <row r="24" spans="1:8" s="6" customFormat="1" x14ac:dyDescent="0.35"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18"/>
      <c r="G26" s="18"/>
      <c r="H26" s="11"/>
    </row>
    <row r="27" spans="1:8" s="6" customFormat="1" x14ac:dyDescent="0.35">
      <c r="A27" s="40"/>
      <c r="B27" s="40"/>
      <c r="C27" s="39"/>
      <c r="D27" s="39"/>
      <c r="E27" s="39"/>
      <c r="F27" s="18"/>
      <c r="G27" s="18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Registro!C37</f>
        <v>MII ESTEBAN DOMINGUEZ FISCAL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35">
      <c r="A36" s="10" t="str">
        <f>B8</f>
        <v>M.E JORGE ADAN LUCHO CHIGO</v>
      </c>
      <c r="C36" s="43" t="s">
        <v>42</v>
      </c>
      <c r="D36" s="43"/>
      <c r="E36" s="43"/>
      <c r="G36" s="15" t="s">
        <v>14</v>
      </c>
      <c r="H36" s="15"/>
    </row>
    <row r="38" spans="1:8" ht="24.75" customHeight="1" x14ac:dyDescent="0.3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2023-01-15T17:32:06Z</dcterms:modified>
</cp:coreProperties>
</file>