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95" windowHeight="10395" activeTab="1"/>
  </bookViews>
  <sheets>
    <sheet name="REPORTE 1" sheetId="23" r:id="rId1"/>
    <sheet name="REPORTE 2" sheetId="30" r:id="rId2"/>
    <sheet name="REPORTE 3" sheetId="24" r:id="rId3"/>
    <sheet name="REPORTE 4" sheetId="32" r:id="rId4"/>
    <sheet name="REPORTE FINAL" sheetId="25" r:id="rId5"/>
  </sheets>
  <definedNames>
    <definedName name="_xlnm.Print_Area" localSheetId="0">'REPORTE 1'!$A$1:$N$33</definedName>
    <definedName name="_xlnm.Print_Area" localSheetId="1">'REPORTE 2'!$A$1:$N$33</definedName>
    <definedName name="_xlnm.Print_Area" localSheetId="2">'REPORTE 3'!$A$1:$N$33</definedName>
    <definedName name="_xlnm.Print_Area" localSheetId="3">'REPORTE 4'!$A$1:$N$33</definedName>
    <definedName name="_xlnm.Print_Area" localSheetId="4">'REPORTE FINAL'!$A$1:$N$33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30" l="1"/>
  <c r="L16" i="30"/>
  <c r="L15" i="30"/>
  <c r="L14" i="30"/>
  <c r="B33" i="25" l="1"/>
  <c r="B33" i="32"/>
  <c r="B33" i="24"/>
  <c r="B33" i="30"/>
  <c r="N24" i="32"/>
  <c r="M24" i="32"/>
  <c r="K24" i="32"/>
  <c r="G24" i="32"/>
  <c r="F24" i="32"/>
  <c r="N24" i="30"/>
  <c r="M24" i="30"/>
  <c r="K24" i="30"/>
  <c r="G24" i="30"/>
  <c r="F24" i="30"/>
  <c r="E24" i="30"/>
  <c r="E24" i="32" l="1"/>
  <c r="I24" i="30"/>
  <c r="J24" i="30" s="1"/>
  <c r="H24" i="30"/>
  <c r="L24" i="30"/>
  <c r="N24" i="25"/>
  <c r="M24" i="25"/>
  <c r="K24" i="25"/>
  <c r="L24" i="25" s="1"/>
  <c r="G24" i="25"/>
  <c r="F24" i="25"/>
  <c r="N24" i="24"/>
  <c r="M24" i="24"/>
  <c r="K24" i="24"/>
  <c r="G24" i="24"/>
  <c r="F24" i="24"/>
  <c r="N24" i="23"/>
  <c r="M24" i="23"/>
  <c r="K24" i="23"/>
  <c r="G24" i="23"/>
  <c r="F24" i="23"/>
  <c r="B33" i="23"/>
  <c r="E24" i="25"/>
  <c r="E24" i="24"/>
  <c r="L14" i="23"/>
  <c r="L15" i="23"/>
  <c r="L16" i="23"/>
  <c r="L17" i="23"/>
  <c r="E24" i="23"/>
  <c r="I24" i="24"/>
  <c r="J24" i="24" s="1"/>
  <c r="H24" i="25" l="1"/>
  <c r="L24" i="24"/>
  <c r="H24" i="32"/>
  <c r="I24" i="32"/>
  <c r="J24" i="32" s="1"/>
  <c r="L24" i="32"/>
  <c r="H24" i="24"/>
  <c r="I24" i="25"/>
  <c r="J24" i="25" s="1"/>
  <c r="I24" i="23"/>
  <c r="J24" i="23" s="1"/>
  <c r="H24" i="23"/>
  <c r="L24" i="23"/>
</calcChain>
</file>

<file path=xl/sharedStrings.xml><?xml version="1.0" encoding="utf-8"?>
<sst xmlns="http://schemas.openxmlformats.org/spreadsheetml/2006/main" count="206" uniqueCount="44">
  <si>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</si>
  <si>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</si>
  <si>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</si>
  <si>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</si>
  <si>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</si>
  <si>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</si>
  <si>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</si>
  <si>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</si>
  <si>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</si>
  <si>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</si>
  <si>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</si>
  <si>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</si>
  <si>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</si>
  <si>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</si>
  <si>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</si>
  <si>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</si>
  <si>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</si>
  <si>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</si>
  <si>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</si>
  <si>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</si>
  <si>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</si>
  <si>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</si>
  <si>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</si>
  <si>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</si>
  <si>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</si>
  <si>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</si>
  <si>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</si>
  <si>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</si>
  <si>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</si>
  <si>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IGEM</t>
  </si>
  <si>
    <t>EN GESTION EMPRESARIAL</t>
  </si>
  <si>
    <t>M.E. ANA DEL CARMEN TORRES VIRGEN</t>
  </si>
  <si>
    <t>DESARROLLO SUSTENTABLE</t>
  </si>
  <si>
    <t>707B</t>
  </si>
  <si>
    <t>107C</t>
  </si>
  <si>
    <t>HABILIDADES DIRECTIVAS II</t>
  </si>
  <si>
    <t>407A</t>
  </si>
  <si>
    <t>ENTORNO MACROECONOMICO</t>
  </si>
  <si>
    <t>MTRA ANA KARENINA CORDOBA FERMAN</t>
  </si>
  <si>
    <t>FUND.  DE GESTION EMPRESARIAL</t>
  </si>
  <si>
    <t>SEP22-ENE23</t>
  </si>
  <si>
    <t>FINAL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</si>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</sst>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8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683558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54A467A7-175C-416E-A1B8-3232860AD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FA79D47-50EA-4247-A5AD-FCB96113E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1822" y="44823"/>
          <a:ext cx="1374681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92B30302-2403-4B4B-A0D5-A38CDFAAA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99AB6A8-18DE-4778-8C01-F1BD8F0C1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1822" y="22411"/>
          <a:ext cx="1374681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5" zoomScaleNormal="85" zoomScaleSheetLayoutView="100" workbookViewId="0">
      <selection activeCell="A14" sqref="A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2.5703125" style="1" customWidth="1"/>
    <col min="5" max="5" width="9.42578125" style="1" customWidth="1"/>
    <col min="6" max="9" width="7.5703125" style="1" customWidth="1"/>
    <col min="10" max="10" width="11.140625" style="1" customWidth="1"/>
    <col min="11" max="12" width="7.5703125" style="1" customWidth="1"/>
    <col min="13" max="16384" width="11.42578125" style="1"/>
  </cols>
  <sheetData>
    <row r="1" spans="1:14" ht="62.25" customHeight="1" x14ac:dyDescent="0.3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28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2" t="s">
        <v>2</v>
      </c>
      <c r="B6" s="42"/>
      <c r="C6" s="42"/>
      <c r="D6" s="42"/>
      <c r="E6" s="43" t="s">
        <v>30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3">
        <v>1</v>
      </c>
      <c r="C8" s="33"/>
      <c r="D8" s="12" t="s">
        <v>4</v>
      </c>
      <c r="E8" s="18">
        <v>3</v>
      </c>
      <c r="F8"/>
      <c r="G8" s="4" t="s">
        <v>5</v>
      </c>
      <c r="H8" s="18">
        <v>4</v>
      </c>
      <c r="I8" s="40" t="s">
        <v>6</v>
      </c>
      <c r="J8" s="40"/>
      <c r="K8" s="40"/>
      <c r="L8" s="33" t="s">
        <v>40</v>
      </c>
      <c r="M8" s="33"/>
      <c r="N8" s="33"/>
    </row>
    <row r="10" spans="1:14" ht="13.15" x14ac:dyDescent="0.4">
      <c r="A10" s="4" t="s">
        <v>7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15" thickBot="1" x14ac:dyDescent="0.4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6" t="s">
        <v>8</v>
      </c>
      <c r="B12" s="38" t="s">
        <v>9</v>
      </c>
      <c r="C12" s="38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9"/>
      <c r="C13" s="39"/>
      <c r="D13" s="28"/>
      <c r="E13" s="28"/>
      <c r="F13" s="6" t="s">
        <v>21</v>
      </c>
      <c r="G13" s="6" t="s">
        <v>22</v>
      </c>
      <c r="H13" s="28"/>
      <c r="I13" s="28"/>
      <c r="J13" s="28"/>
      <c r="K13" s="28"/>
      <c r="L13" s="28"/>
      <c r="M13" s="28"/>
      <c r="N13" s="30"/>
    </row>
    <row r="14" spans="1:14" s="9" customFormat="1" x14ac:dyDescent="0.35">
      <c r="A14" s="7" t="s">
        <v>32</v>
      </c>
      <c r="B14" s="7" t="s">
        <v>20</v>
      </c>
      <c r="C14" s="7" t="s">
        <v>33</v>
      </c>
      <c r="D14" s="7" t="s">
        <v>29</v>
      </c>
      <c r="E14" s="7">
        <v>13</v>
      </c>
      <c r="F14" s="7">
        <v>13</v>
      </c>
      <c r="G14" s="7"/>
      <c r="H14" s="8"/>
      <c r="I14" s="7">
        <v>0</v>
      </c>
      <c r="J14" s="8"/>
      <c r="K14" s="7">
        <v>0</v>
      </c>
      <c r="L14" s="8">
        <f t="shared" ref="L14:L24" si="0">K14/E14</f>
        <v>0</v>
      </c>
      <c r="M14" s="7">
        <v>100</v>
      </c>
      <c r="N14" s="13">
        <v>1</v>
      </c>
    </row>
    <row r="15" spans="1:14" s="9" customFormat="1" x14ac:dyDescent="0.35">
      <c r="A15" s="7" t="s">
        <v>39</v>
      </c>
      <c r="B15" s="7" t="s">
        <v>20</v>
      </c>
      <c r="C15" s="7" t="s">
        <v>34</v>
      </c>
      <c r="D15" s="7" t="s">
        <v>29</v>
      </c>
      <c r="E15" s="7">
        <v>26</v>
      </c>
      <c r="F15" s="7">
        <v>26</v>
      </c>
      <c r="G15" s="7"/>
      <c r="H15" s="8"/>
      <c r="I15" s="7">
        <v>0</v>
      </c>
      <c r="J15" s="8"/>
      <c r="K15" s="7">
        <v>0</v>
      </c>
      <c r="L15" s="8">
        <f t="shared" si="0"/>
        <v>0</v>
      </c>
      <c r="M15" s="7">
        <v>100</v>
      </c>
      <c r="N15" s="13">
        <v>1</v>
      </c>
    </row>
    <row r="16" spans="1:14" s="9" customFormat="1" x14ac:dyDescent="0.35">
      <c r="A16" s="7" t="s">
        <v>35</v>
      </c>
      <c r="B16" s="7" t="s">
        <v>20</v>
      </c>
      <c r="C16" s="7" t="s">
        <v>36</v>
      </c>
      <c r="D16" s="7" t="s">
        <v>29</v>
      </c>
      <c r="E16" s="7">
        <v>4</v>
      </c>
      <c r="F16" s="7">
        <v>4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93</v>
      </c>
      <c r="N16" s="13">
        <v>0.75</v>
      </c>
    </row>
    <row r="17" spans="1:14" s="9" customFormat="1" x14ac:dyDescent="0.35">
      <c r="A17" s="7" t="s">
        <v>37</v>
      </c>
      <c r="B17" s="7" t="s">
        <v>20</v>
      </c>
      <c r="C17" s="7" t="s">
        <v>36</v>
      </c>
      <c r="D17" s="7" t="s">
        <v>29</v>
      </c>
      <c r="E17" s="7">
        <v>3</v>
      </c>
      <c r="F17" s="7">
        <v>3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90</v>
      </c>
      <c r="N17" s="13">
        <v>0.67</v>
      </c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46</v>
      </c>
      <c r="F24" s="15">
        <f>SUM(F14:F23)</f>
        <v>46</v>
      </c>
      <c r="G24" s="15">
        <f>SUM(G14:G23)</f>
        <v>0</v>
      </c>
      <c r="H24" s="16">
        <f>SUM(F24:G24)/E24</f>
        <v>1</v>
      </c>
      <c r="I24" s="15">
        <f t="shared" ref="I24" si="1">(E24-SUM(F24:G24))-K24</f>
        <v>0</v>
      </c>
      <c r="J24" s="16">
        <f t="shared" ref="J24" si="2">I24/E24</f>
        <v>0</v>
      </c>
      <c r="K24" s="15">
        <f>SUM(K14:K23)</f>
        <v>0</v>
      </c>
      <c r="L24" s="16">
        <f t="shared" si="0"/>
        <v>0</v>
      </c>
      <c r="M24" s="15">
        <f>AVERAGE(M14:M23)</f>
        <v>95.75</v>
      </c>
      <c r="N24" s="17">
        <f>AVERAGE(N14:N23)</f>
        <v>0.85499999999999998</v>
      </c>
    </row>
    <row r="26" spans="1:14" ht="120" customHeight="1" x14ac:dyDescent="0.2">
      <c r="A26" s="31" t="s">
        <v>25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8" spans="1:14" x14ac:dyDescent="0.35">
      <c r="A28" s="10"/>
    </row>
    <row r="29" spans="1:14" ht="13.15" x14ac:dyDescent="0.4">
      <c r="B29" s="34" t="s">
        <v>26</v>
      </c>
      <c r="C29" s="34"/>
      <c r="D29" s="34"/>
      <c r="G29" s="35" t="s">
        <v>27</v>
      </c>
      <c r="H29" s="35"/>
      <c r="I29" s="35"/>
      <c r="J29" s="35"/>
    </row>
    <row r="30" spans="1:14" ht="62.25" customHeight="1" x14ac:dyDescent="0.35">
      <c r="B30" s="32"/>
      <c r="C30" s="32"/>
      <c r="D30" s="32"/>
      <c r="G30" s="33"/>
      <c r="H30" s="33"/>
      <c r="I30" s="33"/>
      <c r="J30" s="33"/>
    </row>
    <row r="31" spans="1:14" hidden="1" x14ac:dyDescent="0.35">
      <c r="A31" s="25" t="e">
        <v>#REF!</v>
      </c>
      <c r="B31" s="25"/>
      <c r="C31" s="5"/>
      <c r="E31" s="25"/>
      <c r="F31" s="25"/>
      <c r="G31" s="25"/>
      <c r="H31" s="25"/>
    </row>
    <row r="32" spans="1:14" hidden="1" x14ac:dyDescent="0.35"/>
    <row r="33" spans="2:10" ht="45" customHeight="1" x14ac:dyDescent="0.35">
      <c r="B33" s="26" t="str">
        <f>B10</f>
        <v>M.E. ANA DEL CARMEN TORRES VIRGEN</v>
      </c>
      <c r="C33" s="26"/>
      <c r="D33" s="26"/>
      <c r="E33" s="11"/>
      <c r="F33" s="11"/>
      <c r="G33" s="26" t="s">
        <v>38</v>
      </c>
      <c r="H33" s="26"/>
      <c r="I33" s="26"/>
      <c r="J33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6:N26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5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="85" zoomScaleNormal="85" zoomScaleSheetLayoutView="100" workbookViewId="0">
      <selection activeCell="A14" sqref="A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.15" x14ac:dyDescent="0.4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35" t="s">
        <v>28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.15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ht="13.15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ht="14.25" x14ac:dyDescent="0.45">
      <c r="A8" s="20" t="s">
        <v>3</v>
      </c>
      <c r="B8" s="33">
        <v>2</v>
      </c>
      <c r="C8" s="33"/>
      <c r="D8" s="12" t="s">
        <v>4</v>
      </c>
      <c r="E8" s="19">
        <v>3</v>
      </c>
      <c r="F8"/>
      <c r="G8" s="20" t="s">
        <v>5</v>
      </c>
      <c r="H8" s="19">
        <v>4</v>
      </c>
      <c r="I8" s="40" t="s">
        <v>6</v>
      </c>
      <c r="J8" s="40"/>
      <c r="K8" s="40"/>
      <c r="L8" s="33" t="s">
        <v>40</v>
      </c>
      <c r="M8" s="33"/>
      <c r="N8" s="33"/>
    </row>
    <row r="10" spans="1:14" ht="13.15" x14ac:dyDescent="0.4">
      <c r="A10" s="20" t="s">
        <v>7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15" thickBot="1" x14ac:dyDescent="0.4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2">
      <c r="A12" s="36" t="s">
        <v>8</v>
      </c>
      <c r="B12" s="38" t="s">
        <v>9</v>
      </c>
      <c r="C12" s="38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9"/>
      <c r="C13" s="39"/>
      <c r="D13" s="28"/>
      <c r="E13" s="28"/>
      <c r="F13" s="22" t="s">
        <v>21</v>
      </c>
      <c r="G13" s="22" t="s">
        <v>22</v>
      </c>
      <c r="H13" s="28"/>
      <c r="I13" s="28"/>
      <c r="J13" s="28"/>
      <c r="K13" s="28"/>
      <c r="L13" s="28"/>
      <c r="M13" s="28"/>
      <c r="N13" s="30"/>
    </row>
    <row r="14" spans="1:14" s="9" customFormat="1" x14ac:dyDescent="0.2">
      <c r="A14" s="7" t="s">
        <v>32</v>
      </c>
      <c r="B14" s="7" t="s">
        <v>20</v>
      </c>
      <c r="C14" s="7" t="s">
        <v>33</v>
      </c>
      <c r="D14" s="7" t="s">
        <v>29</v>
      </c>
      <c r="E14" s="7">
        <v>13</v>
      </c>
      <c r="F14" s="7">
        <v>13</v>
      </c>
      <c r="G14" s="7"/>
      <c r="H14" s="8"/>
      <c r="I14" s="7">
        <v>0</v>
      </c>
      <c r="J14" s="8"/>
      <c r="K14" s="7">
        <v>0</v>
      </c>
      <c r="L14" s="8">
        <f t="shared" ref="L14:L18" si="0">K14/E14</f>
        <v>0</v>
      </c>
      <c r="M14" s="7">
        <v>100</v>
      </c>
      <c r="N14" s="13">
        <v>1</v>
      </c>
    </row>
    <row r="15" spans="1:14" s="9" customFormat="1" x14ac:dyDescent="0.2">
      <c r="A15" s="7" t="s">
        <v>39</v>
      </c>
      <c r="B15" s="7" t="s">
        <v>20</v>
      </c>
      <c r="C15" s="7" t="s">
        <v>34</v>
      </c>
      <c r="D15" s="7" t="s">
        <v>29</v>
      </c>
      <c r="E15" s="7">
        <v>26</v>
      </c>
      <c r="F15" s="7">
        <v>26</v>
      </c>
      <c r="G15" s="7"/>
      <c r="H15" s="8"/>
      <c r="I15" s="7">
        <v>0</v>
      </c>
      <c r="J15" s="8"/>
      <c r="K15" s="7">
        <v>0</v>
      </c>
      <c r="L15" s="8">
        <f t="shared" si="0"/>
        <v>0</v>
      </c>
      <c r="M15" s="7">
        <v>100</v>
      </c>
      <c r="N15" s="13">
        <v>1</v>
      </c>
    </row>
    <row r="16" spans="1:14" s="9" customFormat="1" x14ac:dyDescent="0.2">
      <c r="A16" s="7" t="s">
        <v>35</v>
      </c>
      <c r="B16" s="7" t="s">
        <v>20</v>
      </c>
      <c r="C16" s="7" t="s">
        <v>36</v>
      </c>
      <c r="D16" s="7" t="s">
        <v>29</v>
      </c>
      <c r="E16" s="7">
        <v>4</v>
      </c>
      <c r="F16" s="7">
        <v>4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93</v>
      </c>
      <c r="N16" s="13">
        <v>0.75</v>
      </c>
    </row>
    <row r="17" spans="1:14" s="9" customFormat="1" x14ac:dyDescent="0.2">
      <c r="A17" s="7" t="s">
        <v>37</v>
      </c>
      <c r="B17" s="7" t="s">
        <v>20</v>
      </c>
      <c r="C17" s="7" t="s">
        <v>36</v>
      </c>
      <c r="D17" s="7" t="s">
        <v>29</v>
      </c>
      <c r="E17" s="7">
        <v>3</v>
      </c>
      <c r="F17" s="7">
        <v>3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90</v>
      </c>
      <c r="N17" s="13">
        <v>0.67</v>
      </c>
    </row>
    <row r="18" spans="1:14" s="9" customFormat="1" x14ac:dyDescent="0.2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46</v>
      </c>
      <c r="F24" s="15">
        <f>SUM(F14:F23)</f>
        <v>46</v>
      </c>
      <c r="G24" s="15">
        <f>SUM(G14:G23)</f>
        <v>0</v>
      </c>
      <c r="H24" s="16">
        <f>SUM(F24:G24)/E24</f>
        <v>1</v>
      </c>
      <c r="I24" s="15">
        <f t="shared" ref="I24" si="1">(E24-SUM(F24:G24))-K24</f>
        <v>0</v>
      </c>
      <c r="J24" s="16">
        <f t="shared" ref="J24" si="2">I24/E24</f>
        <v>0</v>
      </c>
      <c r="K24" s="15">
        <f>SUM(K14:K23)</f>
        <v>0</v>
      </c>
      <c r="L24" s="16">
        <f t="shared" ref="L24" si="3">K24/E24</f>
        <v>0</v>
      </c>
      <c r="M24" s="15">
        <f>AVERAGE(M14:M23)</f>
        <v>95.75</v>
      </c>
      <c r="N24" s="17">
        <f>AVERAGE(N14:N23)</f>
        <v>0.85499999999999998</v>
      </c>
    </row>
    <row r="26" spans="1:14" ht="120" customHeight="1" x14ac:dyDescent="0.2">
      <c r="A26" s="31" t="s">
        <v>25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8" spans="1:14" x14ac:dyDescent="0.35">
      <c r="A28" s="10"/>
    </row>
    <row r="29" spans="1:14" ht="13.15" x14ac:dyDescent="0.4">
      <c r="B29" s="34" t="s">
        <v>26</v>
      </c>
      <c r="C29" s="34"/>
      <c r="D29" s="34"/>
      <c r="G29" s="35" t="s">
        <v>27</v>
      </c>
      <c r="H29" s="35"/>
      <c r="I29" s="35"/>
      <c r="J29" s="35"/>
    </row>
    <row r="30" spans="1:14" ht="62.25" customHeight="1" x14ac:dyDescent="0.35">
      <c r="B30" s="32"/>
      <c r="C30" s="32"/>
      <c r="D30" s="32"/>
      <c r="G30" s="33"/>
      <c r="H30" s="33"/>
      <c r="I30" s="33"/>
      <c r="J30" s="33"/>
    </row>
    <row r="31" spans="1:14" hidden="1" x14ac:dyDescent="0.35">
      <c r="A31" s="25" t="e">
        <v>#REF!</v>
      </c>
      <c r="B31" s="25"/>
      <c r="C31" s="23"/>
      <c r="E31" s="25"/>
      <c r="F31" s="25"/>
      <c r="G31" s="25"/>
      <c r="H31" s="25"/>
    </row>
    <row r="32" spans="1:14" hidden="1" x14ac:dyDescent="0.35"/>
    <row r="33" spans="2:10" ht="45" customHeight="1" x14ac:dyDescent="0.35">
      <c r="B33" s="26" t="str">
        <f>B10</f>
        <v>M.E. ANA DEL CARMEN TORRES VIRGEN</v>
      </c>
      <c r="C33" s="26"/>
      <c r="D33" s="26"/>
      <c r="E33" s="11"/>
      <c r="F33" s="11"/>
      <c r="G33" s="26" t="s">
        <v>38</v>
      </c>
      <c r="H33" s="26"/>
      <c r="I33" s="26"/>
      <c r="J33" s="26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2" zoomScale="85" zoomScaleNormal="85" zoomScaleSheetLayoutView="100" workbookViewId="0">
      <selection activeCell="A18" sqref="A18: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28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24" t="s">
        <v>3</v>
      </c>
      <c r="B8" s="33">
        <v>3</v>
      </c>
      <c r="C8" s="33"/>
      <c r="D8" s="12" t="s">
        <v>4</v>
      </c>
      <c r="E8" s="18">
        <v>3</v>
      </c>
      <c r="F8"/>
      <c r="G8" s="4" t="s">
        <v>5</v>
      </c>
      <c r="H8" s="18">
        <v>4</v>
      </c>
      <c r="I8" s="40" t="s">
        <v>6</v>
      </c>
      <c r="J8" s="40"/>
      <c r="K8" s="40"/>
      <c r="L8" s="33" t="s">
        <v>40</v>
      </c>
      <c r="M8" s="33"/>
      <c r="N8" s="33"/>
    </row>
    <row r="10" spans="1:14" ht="13.15" x14ac:dyDescent="0.4">
      <c r="A10" s="4" t="s">
        <v>7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15" thickBot="1" x14ac:dyDescent="0.4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6" t="s">
        <v>8</v>
      </c>
      <c r="B12" s="38" t="s">
        <v>9</v>
      </c>
      <c r="C12" s="38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9"/>
      <c r="C13" s="39"/>
      <c r="D13" s="28"/>
      <c r="E13" s="28"/>
      <c r="F13" s="6" t="s">
        <v>21</v>
      </c>
      <c r="G13" s="6" t="s">
        <v>22</v>
      </c>
      <c r="H13" s="28"/>
      <c r="I13" s="28"/>
      <c r="J13" s="28"/>
      <c r="K13" s="28"/>
      <c r="L13" s="28"/>
      <c r="M13" s="28"/>
      <c r="N13" s="30"/>
    </row>
    <row r="14" spans="1:14" s="9" customFormat="1" x14ac:dyDescent="0.35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5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5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5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0</v>
      </c>
      <c r="F24" s="15">
        <f>SUM(F14:F23)</f>
        <v>0</v>
      </c>
      <c r="G24" s="15">
        <f>SUM(G14:G23)</f>
        <v>0</v>
      </c>
      <c r="H24" s="16" t="e">
        <f>SUM(F24:G24)/E24</f>
        <v>#DIV/0!</v>
      </c>
      <c r="I24" s="15">
        <f t="shared" ref="I24" si="0">(E24-SUM(F24:G24))-K24</f>
        <v>0</v>
      </c>
      <c r="J24" s="16" t="e">
        <f t="shared" ref="J24" si="1">I24/E24</f>
        <v>#DIV/0!</v>
      </c>
      <c r="K24" s="15">
        <f>SUM(K14:K23)</f>
        <v>0</v>
      </c>
      <c r="L24" s="16" t="e">
        <f t="shared" ref="L24" si="2">K24/E24</f>
        <v>#DIV/0!</v>
      </c>
      <c r="M24" s="15" t="e">
        <f>AVERAGE(M14:M23)</f>
        <v>#DIV/0!</v>
      </c>
      <c r="N24" s="17" t="e">
        <f>AVERAGE(N14:N23)</f>
        <v>#DIV/0!</v>
      </c>
    </row>
    <row r="26" spans="1:14" ht="120" customHeight="1" x14ac:dyDescent="0.2">
      <c r="A26" s="31" t="s">
        <v>25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8" spans="1:14" x14ac:dyDescent="0.35">
      <c r="A28" s="10"/>
    </row>
    <row r="29" spans="1:14" ht="13.15" x14ac:dyDescent="0.4">
      <c r="B29" s="34" t="s">
        <v>26</v>
      </c>
      <c r="C29" s="34"/>
      <c r="D29" s="34"/>
      <c r="G29" s="35" t="s">
        <v>27</v>
      </c>
      <c r="H29" s="35"/>
      <c r="I29" s="35"/>
      <c r="J29" s="35"/>
    </row>
    <row r="30" spans="1:14" ht="62.25" customHeight="1" x14ac:dyDescent="0.35">
      <c r="B30" s="32"/>
      <c r="C30" s="32"/>
      <c r="D30" s="32"/>
      <c r="G30" s="33"/>
      <c r="H30" s="33"/>
      <c r="I30" s="33"/>
      <c r="J30" s="33"/>
    </row>
    <row r="31" spans="1:14" hidden="1" x14ac:dyDescent="0.35">
      <c r="A31" s="25" t="e">
        <v>#REF!</v>
      </c>
      <c r="B31" s="25"/>
      <c r="C31" s="5"/>
      <c r="E31" s="25"/>
      <c r="F31" s="25"/>
      <c r="G31" s="25"/>
      <c r="H31" s="25"/>
    </row>
    <row r="32" spans="1:14" hidden="1" x14ac:dyDescent="0.35"/>
    <row r="33" spans="2:10" ht="45" customHeight="1" x14ac:dyDescent="0.2">
      <c r="B33" s="26" t="str">
        <f>B10</f>
        <v>M.E. ANA DEL CARMEN TORRES VIRGEN</v>
      </c>
      <c r="C33" s="26"/>
      <c r="D33" s="26"/>
      <c r="E33" s="11"/>
      <c r="F33" s="11"/>
      <c r="G33" s="26" t="s">
        <v>38</v>
      </c>
      <c r="H33" s="26"/>
      <c r="I33" s="26"/>
      <c r="J33" s="26"/>
    </row>
  </sheetData>
  <mergeCells count="31">
    <mergeCell ref="I8:K8"/>
    <mergeCell ref="L8:N8"/>
    <mergeCell ref="B1:N1"/>
    <mergeCell ref="A3:N3"/>
    <mergeCell ref="A5:N5"/>
    <mergeCell ref="A6:D6"/>
    <mergeCell ref="E6:H6"/>
    <mergeCell ref="B8:C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6:N26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8" zoomScale="85" zoomScaleNormal="85" zoomScaleSheetLayoutView="100" workbookViewId="0">
      <selection activeCell="A20" sqref="A20:A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.15" x14ac:dyDescent="0.4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35" t="s">
        <v>28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.15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ht="13.15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ht="14.25" x14ac:dyDescent="0.45">
      <c r="A8" s="24" t="s">
        <v>3</v>
      </c>
      <c r="B8" s="33">
        <v>4</v>
      </c>
      <c r="C8" s="33"/>
      <c r="D8" s="12" t="s">
        <v>4</v>
      </c>
      <c r="E8" s="19">
        <v>3</v>
      </c>
      <c r="F8"/>
      <c r="G8" s="20" t="s">
        <v>5</v>
      </c>
      <c r="H8" s="19">
        <v>4</v>
      </c>
      <c r="I8" s="40" t="s">
        <v>6</v>
      </c>
      <c r="J8" s="40"/>
      <c r="K8" s="40"/>
      <c r="L8" s="33" t="s">
        <v>40</v>
      </c>
      <c r="M8" s="33"/>
      <c r="N8" s="33"/>
    </row>
    <row r="10" spans="1:14" ht="13.15" x14ac:dyDescent="0.4">
      <c r="A10" s="20" t="s">
        <v>7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15" thickBot="1" x14ac:dyDescent="0.4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2">
      <c r="A12" s="36" t="s">
        <v>8</v>
      </c>
      <c r="B12" s="38" t="s">
        <v>9</v>
      </c>
      <c r="C12" s="38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9"/>
      <c r="C13" s="39"/>
      <c r="D13" s="28"/>
      <c r="E13" s="28"/>
      <c r="F13" s="22" t="s">
        <v>21</v>
      </c>
      <c r="G13" s="22" t="s">
        <v>22</v>
      </c>
      <c r="H13" s="28"/>
      <c r="I13" s="28"/>
      <c r="J13" s="28"/>
      <c r="K13" s="28"/>
      <c r="L13" s="28"/>
      <c r="M13" s="28"/>
      <c r="N13" s="30"/>
    </row>
    <row r="14" spans="1:14" s="9" customFormat="1" x14ac:dyDescent="0.35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5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5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5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0</v>
      </c>
      <c r="F24" s="15">
        <f>SUM(F14:F23)</f>
        <v>0</v>
      </c>
      <c r="G24" s="15">
        <f>SUM(G14:G23)</f>
        <v>0</v>
      </c>
      <c r="H24" s="16" t="e">
        <f>SUM(F24:G24)/E24</f>
        <v>#DIV/0!</v>
      </c>
      <c r="I24" s="15">
        <f t="shared" ref="I24" si="0">(E24-SUM(F24:G24))-K24</f>
        <v>0</v>
      </c>
      <c r="J24" s="16" t="e">
        <f t="shared" ref="J24" si="1">I24/E24</f>
        <v>#DIV/0!</v>
      </c>
      <c r="K24" s="15">
        <f>SUM(K14:K23)</f>
        <v>0</v>
      </c>
      <c r="L24" s="16" t="e">
        <f t="shared" ref="L24" si="2">K24/E24</f>
        <v>#DIV/0!</v>
      </c>
      <c r="M24" s="15" t="e">
        <f>AVERAGE(M14:M23)</f>
        <v>#DIV/0!</v>
      </c>
      <c r="N24" s="17" t="e">
        <f>AVERAGE(N14:N23)</f>
        <v>#DIV/0!</v>
      </c>
    </row>
    <row r="26" spans="1:14" ht="120" customHeight="1" x14ac:dyDescent="0.2">
      <c r="A26" s="31" t="s">
        <v>25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8" spans="1:14" x14ac:dyDescent="0.35">
      <c r="A28" s="10"/>
    </row>
    <row r="29" spans="1:14" ht="13.15" x14ac:dyDescent="0.4">
      <c r="B29" s="34" t="s">
        <v>26</v>
      </c>
      <c r="C29" s="34"/>
      <c r="D29" s="34"/>
      <c r="G29" s="35" t="s">
        <v>27</v>
      </c>
      <c r="H29" s="35"/>
      <c r="I29" s="35"/>
      <c r="J29" s="35"/>
    </row>
    <row r="30" spans="1:14" ht="62.25" customHeight="1" x14ac:dyDescent="0.35">
      <c r="B30" s="32"/>
      <c r="C30" s="32"/>
      <c r="D30" s="32"/>
      <c r="G30" s="33"/>
      <c r="H30" s="33"/>
      <c r="I30" s="33"/>
      <c r="J30" s="33"/>
    </row>
    <row r="31" spans="1:14" hidden="1" x14ac:dyDescent="0.35">
      <c r="A31" s="25" t="e">
        <v>#REF!</v>
      </c>
      <c r="B31" s="25"/>
      <c r="C31" s="23"/>
      <c r="E31" s="25"/>
      <c r="F31" s="25"/>
      <c r="G31" s="25"/>
      <c r="H31" s="25"/>
    </row>
    <row r="32" spans="1:14" hidden="1" x14ac:dyDescent="0.35"/>
    <row r="33" spans="2:10" ht="45" customHeight="1" x14ac:dyDescent="0.35">
      <c r="B33" s="26" t="str">
        <f>B10</f>
        <v>M.E. ANA DEL CARMEN TORRES VIRGEN</v>
      </c>
      <c r="C33" s="26"/>
      <c r="D33" s="26"/>
      <c r="E33" s="11"/>
      <c r="F33" s="11"/>
      <c r="G33" s="26" t="s">
        <v>38</v>
      </c>
      <c r="H33" s="26"/>
      <c r="I33" s="26"/>
      <c r="J33" s="26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I8:K8"/>
    <mergeCell ref="L8:N8"/>
    <mergeCell ref="B1:N1"/>
    <mergeCell ref="A3:N3"/>
    <mergeCell ref="A5:N5"/>
    <mergeCell ref="A6:D6"/>
    <mergeCell ref="E6:H6"/>
    <mergeCell ref="B8:C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8" zoomScale="85" zoomScaleNormal="85" zoomScaleSheetLayoutView="100" workbookViewId="0">
      <selection activeCell="A23" sqref="A23:A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28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20" t="s">
        <v>3</v>
      </c>
      <c r="B8" s="33" t="s">
        <v>41</v>
      </c>
      <c r="C8" s="33"/>
      <c r="D8" s="12" t="s">
        <v>4</v>
      </c>
      <c r="E8" s="19">
        <v>3</v>
      </c>
      <c r="F8"/>
      <c r="G8" s="20" t="s">
        <v>5</v>
      </c>
      <c r="H8" s="19">
        <v>4</v>
      </c>
      <c r="I8" s="40" t="s">
        <v>6</v>
      </c>
      <c r="J8" s="40"/>
      <c r="K8" s="40"/>
      <c r="L8" s="33" t="s">
        <v>40</v>
      </c>
      <c r="M8" s="33"/>
      <c r="N8" s="33"/>
    </row>
    <row r="9" spans="1:14" x14ac:dyDescent="0.35">
      <c r="B9" s="1" t="s">
        <v>42</v>
      </c>
      <c r="C9" s="1" t="s">
        <v>43</v>
      </c>
    </row>
    <row r="10" spans="1:14" ht="13.15" x14ac:dyDescent="0.4">
      <c r="A10" s="20" t="s">
        <v>7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15" thickBot="1" x14ac:dyDescent="0.4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6" t="s">
        <v>8</v>
      </c>
      <c r="B12" s="38" t="s">
        <v>9</v>
      </c>
      <c r="C12" s="38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9"/>
      <c r="C13" s="39"/>
      <c r="D13" s="28"/>
      <c r="E13" s="28"/>
      <c r="F13" s="6" t="s">
        <v>21</v>
      </c>
      <c r="G13" s="6" t="s">
        <v>22</v>
      </c>
      <c r="H13" s="28"/>
      <c r="I13" s="28"/>
      <c r="J13" s="28"/>
      <c r="K13" s="28"/>
      <c r="L13" s="28"/>
      <c r="M13" s="28"/>
      <c r="N13" s="30"/>
    </row>
    <row r="14" spans="1:14" s="9" customFormat="1" x14ac:dyDescent="0.35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5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5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5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0</v>
      </c>
      <c r="F24" s="15">
        <f>SUM(F14:F23)</f>
        <v>0</v>
      </c>
      <c r="G24" s="15">
        <f>SUM(G14:G23)</f>
        <v>0</v>
      </c>
      <c r="H24" s="16" t="e">
        <f>SUM(F24:G24)/E24</f>
        <v>#DIV/0!</v>
      </c>
      <c r="I24" s="15">
        <f t="shared" ref="I24" si="0">(E24-SUM(F24:G24))-K24</f>
        <v>0</v>
      </c>
      <c r="J24" s="16" t="e">
        <f t="shared" ref="J24" si="1">I24/E24</f>
        <v>#DIV/0!</v>
      </c>
      <c r="K24" s="15">
        <f>SUM(K14:K23)</f>
        <v>0</v>
      </c>
      <c r="L24" s="16" t="e">
        <f t="shared" ref="L24" si="2">K24/E24</f>
        <v>#DIV/0!</v>
      </c>
      <c r="M24" s="15" t="e">
        <f>AVERAGE(M14:M23)</f>
        <v>#DIV/0!</v>
      </c>
      <c r="N24" s="17" t="e">
        <f>AVERAGE(N14:N23)</f>
        <v>#DIV/0!</v>
      </c>
    </row>
    <row r="26" spans="1:14" ht="120" customHeight="1" x14ac:dyDescent="0.2">
      <c r="A26" s="31" t="s">
        <v>25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8" spans="1:14" x14ac:dyDescent="0.35">
      <c r="A28" s="10"/>
    </row>
    <row r="29" spans="1:14" ht="13.15" x14ac:dyDescent="0.4">
      <c r="B29" s="34" t="s">
        <v>26</v>
      </c>
      <c r="C29" s="34"/>
      <c r="D29" s="34"/>
      <c r="G29" s="35" t="s">
        <v>27</v>
      </c>
      <c r="H29" s="35"/>
      <c r="I29" s="35"/>
      <c r="J29" s="35"/>
    </row>
    <row r="30" spans="1:14" ht="62.25" customHeight="1" x14ac:dyDescent="0.35">
      <c r="B30" s="32"/>
      <c r="C30" s="32"/>
      <c r="D30" s="32"/>
      <c r="G30" s="33"/>
      <c r="H30" s="33"/>
      <c r="I30" s="33"/>
      <c r="J30" s="33"/>
    </row>
    <row r="31" spans="1:14" hidden="1" x14ac:dyDescent="0.35">
      <c r="A31" s="25" t="e">
        <v>#REF!</v>
      </c>
      <c r="B31" s="25"/>
      <c r="C31" s="5"/>
      <c r="E31" s="25"/>
      <c r="F31" s="25"/>
      <c r="G31" s="25"/>
      <c r="H31" s="25"/>
    </row>
    <row r="32" spans="1:14" hidden="1" x14ac:dyDescent="0.35"/>
    <row r="33" spans="2:10" ht="45" customHeight="1" x14ac:dyDescent="0.35">
      <c r="B33" s="26" t="str">
        <f>B10</f>
        <v>M.E. ANA DEL CARMEN TORRES VIRGEN</v>
      </c>
      <c r="C33" s="26"/>
      <c r="D33" s="26"/>
      <c r="E33" s="11"/>
      <c r="F33" s="11"/>
      <c r="G33" s="26" t="s">
        <v>38</v>
      </c>
      <c r="H33" s="26"/>
      <c r="I33" s="26"/>
      <c r="J33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6:N26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1</vt:lpstr>
      <vt:lpstr>REPORTE 2</vt:lpstr>
      <vt:lpstr>REPORTE 3</vt:lpstr>
      <vt:lpstr>REPORTE 4</vt:lpstr>
      <vt:lpstr>REPORTE FINAL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revision/>
  <cp:lastPrinted>2022-10-05T19:30:56Z</cp:lastPrinted>
  <dcterms:created xsi:type="dcterms:W3CDTF">2021-11-22T14:45:25Z</dcterms:created>
  <dcterms:modified xsi:type="dcterms:W3CDTF">2022-11-03T04:12:08Z</dcterms:modified>
</cp:coreProperties>
</file>