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Reportes parciales\"/>
    </mc:Choice>
  </mc:AlternateContent>
  <xr:revisionPtr revIDLastSave="0" documentId="13_ncr:1_{7734E31F-B502-4635-9A80-6972DB382A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L19" i="22"/>
  <c r="I19" i="22"/>
  <c r="J19" i="22" s="1"/>
  <c r="H19" i="22"/>
  <c r="H17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L18" i="10"/>
  <c r="I18" i="10"/>
  <c r="L17" i="10"/>
  <c r="I17" i="10"/>
  <c r="L16" i="10"/>
  <c r="I16" i="10"/>
  <c r="L15" i="10"/>
  <c r="L14" i="10"/>
  <c r="I14" i="10"/>
  <c r="I15" i="22" l="1"/>
  <c r="J15" i="22" s="1"/>
  <c r="L15" i="22"/>
  <c r="I17" i="22"/>
  <c r="J17" i="22" s="1"/>
  <c r="H16" i="22"/>
  <c r="L16" i="22"/>
  <c r="I14" i="22"/>
  <c r="J14" i="22" s="1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<sst xmlns="http://schemas.openxmlformats.org/spreadsheetml/2006/main" count="180" uniqueCount="47">
  <si>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</si>
  <si>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</si>
  <si>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</si>
  <si>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</si>
  <si>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</si>
  <si>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</si>
  <si>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</si>
  <si>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</si>
  <si>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</si>
  <si>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</si>
  <si>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</si>
  <si>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</si>
  <si>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</si>
  <si>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</si>
  <si>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</si>
  <si>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</si>
  <si>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</si>
  <si>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</si>
  <si>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</si>
  <si>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</si>
  <si>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</si>
  <si>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</si>
  <si>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</si>
  <si>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</si>
  <si>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</si>
  <si>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</si>
  <si>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</si>
  <si>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</si>
  <si>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</si>
  <si>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</si>
  <si>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</si>
  <si>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</si>
  <si>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</si>
  <si>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GESTIÓN DE LA PRODUCCIÓN II</t>
  </si>
  <si>
    <t>IGE</t>
  </si>
  <si>
    <t>INGENIERIA ECONÓMICA</t>
  </si>
  <si>
    <t>INGENIERIA  DE PROCESOS</t>
  </si>
  <si>
    <t>FUNDAMENTOS DE FÍSICA</t>
  </si>
  <si>
    <t>ESTUDIO DEL TRABAJO I</t>
  </si>
  <si>
    <t>IND</t>
  </si>
  <si>
    <t>707-B</t>
  </si>
  <si>
    <t>407-A</t>
  </si>
  <si>
    <t>507-B</t>
  </si>
  <si>
    <t>107-C</t>
  </si>
  <si>
    <t>301-C</t>
  </si>
  <si>
    <t>S/E</t>
  </si>
  <si>
    <t>SEP 22-ENE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</si>
</sst>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33</v>
      </c>
      <c r="B14" s="9" t="s">
        <v>21</v>
      </c>
      <c r="C14" s="9" t="s">
        <v>40</v>
      </c>
      <c r="D14" s="9" t="s">
        <v>34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45</v>
      </c>
      <c r="C15" s="9" t="s">
        <v>41</v>
      </c>
      <c r="D15" s="9" t="s">
        <v>34</v>
      </c>
      <c r="E15" s="9">
        <v>6</v>
      </c>
      <c r="F15" s="9"/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8" t="s">
        <v>36</v>
      </c>
      <c r="B16" s="9" t="s">
        <v>21</v>
      </c>
      <c r="C16" s="9" t="s">
        <v>42</v>
      </c>
      <c r="D16" s="9" t="s">
        <v>34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21</v>
      </c>
      <c r="C17" s="9" t="s">
        <v>43</v>
      </c>
      <c r="D17" s="9" t="s">
        <v>34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8" t="s">
        <v>38</v>
      </c>
      <c r="B18" s="9" t="s">
        <v>45</v>
      </c>
      <c r="C18" s="9" t="s">
        <v>44</v>
      </c>
      <c r="D18" s="9" t="s">
        <v>39</v>
      </c>
      <c r="E18" s="9"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57</v>
      </c>
      <c r="G28" s="17">
        <f>SUM(G14:G27)</f>
        <v>0</v>
      </c>
      <c r="H28" s="18"/>
      <c r="I28" s="17">
        <f t="shared" si="0"/>
        <v>26</v>
      </c>
      <c r="J28" s="18">
        <f t="shared" ref="J28" si="2">I28/E28</f>
        <v>0.31325301204819278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22-ENE 23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GESTIÓN DE LA PRODUCCIÓN II</v>
      </c>
      <c r="B14" s="9"/>
      <c r="C14" s="9" t="str">
        <f>'1'!C14</f>
        <v>707-B</v>
      </c>
      <c r="D14" s="9" t="str">
        <f>'1'!D14</f>
        <v>IGE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INGENIERIA ECONÓMICA</v>
      </c>
      <c r="B15" s="9"/>
      <c r="C15" s="9" t="str">
        <f>'1'!C15</f>
        <v>407-A</v>
      </c>
      <c r="D15" s="9" t="str">
        <f>'1'!D15</f>
        <v>IGE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INGENIERIA  DE PROCESOS</v>
      </c>
      <c r="B16" s="9"/>
      <c r="C16" s="9" t="str">
        <f>'1'!C16</f>
        <v>507-B</v>
      </c>
      <c r="D16" s="9" t="str">
        <f>'1'!D16</f>
        <v>IGE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FUNDAMENTOS DE FÍSICA</v>
      </c>
      <c r="B17" s="9"/>
      <c r="C17" s="9" t="str">
        <f>'1'!C17</f>
        <v>107-C</v>
      </c>
      <c r="D17" s="9" t="str">
        <f>'1'!D17</f>
        <v>IGE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ESTUDIO DEL TRABAJO I</v>
      </c>
      <c r="B18" s="9"/>
      <c r="C18" s="9" t="str">
        <f>'1'!C18</f>
        <v>301-C</v>
      </c>
      <c r="D18" s="9" t="str">
        <f>'1'!D18</f>
        <v>IND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2022-10-21T23:32:15Z</dcterms:modified>
  <cp:category/>
  <cp:contentStatus/>
</cp:coreProperties>
</file>