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AGOSTO-DIC 2022\"/>
    </mc:Choice>
  </mc:AlternateContent>
  <xr:revisionPtr revIDLastSave="0" documentId="13_ncr:1_{DA06DBB7-64FB-4100-A5E8-9E691C9E86C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<sst xmlns="http://schemas.openxmlformats.org/spreadsheetml/2006/main" count="170" uniqueCount="41">
  <si>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</si>
  <si>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</si>
  <si>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</si>
  <si>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</si>
  <si>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</si>
  <si>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</si>
  <si>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</si>
  <si>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</si>
  <si>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</si>
  <si>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</si>
  <si>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</si>
  <si>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</si>
  <si>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</si>
  <si>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</si>
  <si>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</si>
  <si>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</si>
  <si>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</si>
  <si>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</si>
  <si>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</si>
  <si>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</si>
  <si>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</si>
  <si>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</si>
  <si>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</si>
  <si>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</si>
  <si>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</si>
  <si>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</si>
  <si>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</si>
  <si>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</si>
  <si>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</si>
  <si>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</si>
  <si>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</si>
  <si>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</si>
  <si>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</si>
  <si>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</si>
  <si>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</si>
  <si>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</si>
  <si>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</si>
  <si>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M.C.A. PATRICIA ELIZABETH DAVID MIROS</t>
  </si>
  <si>
    <t>PLAN DE NEGOCIOS</t>
  </si>
  <si>
    <t>705A</t>
  </si>
  <si>
    <t>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</si>
</sst>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D13" zoomScale="115" zoomScaleNormal="115" zoomScaleSheetLayoutView="100" workbookViewId="0">
      <selection activeCell="N21" sqref="N21"/>
    </sheetView>
  </sheetViews>
  <sheetFormatPr baseColWidth="10" defaultColWidth="11.453125" defaultRowHeight="12.5" x14ac:dyDescent="0.25"/>
  <cols>
    <col min="1" max="1" width="38.54296875" style="1" bestFit="1" customWidth="1"/>
    <col min="2" max="3" width="7.26953125" style="1" customWidth="1"/>
    <col min="4" max="4" width="25.81640625" style="1" customWidth="1"/>
    <col min="5" max="5" width="9.453125" style="1" customWidth="1"/>
    <col min="6" max="6" width="8.7265625" style="1" customWidth="1"/>
    <col min="7" max="10" width="11.26953125" style="1" customWidth="1"/>
    <col min="11" max="12" width="7.54296875" style="1" customWidth="1"/>
    <col min="13" max="16384" width="11.453125" style="1"/>
  </cols>
  <sheetData>
    <row r="1" spans="1:17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ht="13" x14ac:dyDescent="0.3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34</v>
      </c>
      <c r="M8" s="33"/>
      <c r="N8" s="33"/>
    </row>
    <row r="10" spans="1:17" ht="13" x14ac:dyDescent="0.3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P13" s="1">
        <v>27</v>
      </c>
      <c r="Q13" s="1">
        <f>P13/P14</f>
        <v>0.84375</v>
      </c>
    </row>
    <row r="14" spans="1:17" s="11" customFormat="1" x14ac:dyDescent="0.25">
      <c r="A14" s="8" t="s">
        <v>38</v>
      </c>
      <c r="B14" s="9" t="s">
        <v>21</v>
      </c>
      <c r="C14" s="9" t="s">
        <v>39</v>
      </c>
      <c r="D14" s="9" t="s">
        <v>31</v>
      </c>
      <c r="E14" s="9">
        <v>41</v>
      </c>
      <c r="F14" s="9">
        <v>38</v>
      </c>
      <c r="G14" s="9"/>
      <c r="H14" s="10">
        <f t="shared" ref="H14:H27" si="0">F14/E14</f>
        <v>0.92682926829268297</v>
      </c>
      <c r="I14" s="9">
        <f t="shared" ref="I14:I28" si="1">(E14-SUM(F14:G14))-K14</f>
        <v>3</v>
      </c>
      <c r="J14" s="10">
        <f t="shared" ref="J14:J28" si="2">I14/E14</f>
        <v>7.3170731707317069E-2</v>
      </c>
      <c r="K14" s="9">
        <v>0</v>
      </c>
      <c r="L14" s="10">
        <f t="shared" ref="L14:L28" si="3">K14/E14</f>
        <v>0</v>
      </c>
      <c r="M14" s="9">
        <v>87</v>
      </c>
      <c r="N14" s="15">
        <v>0.65</v>
      </c>
      <c r="P14" s="11">
        <v>32</v>
      </c>
    </row>
    <row r="15" spans="1:17" s="11" customFormat="1" x14ac:dyDescent="0.2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7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38</v>
      </c>
      <c r="G28" s="17">
        <f>SUM(G14:G27)</f>
        <v>0</v>
      </c>
      <c r="H28" s="18">
        <f>SUM(F28:G28)/E28</f>
        <v>0.92682926829268297</v>
      </c>
      <c r="I28" s="17">
        <f t="shared" si="1"/>
        <v>3</v>
      </c>
      <c r="J28" s="18">
        <f t="shared" si="2"/>
        <v>7.3170731707317069E-2</v>
      </c>
      <c r="K28" s="17">
        <f>SUM(K14:K27)</f>
        <v>0</v>
      </c>
      <c r="L28" s="18">
        <f t="shared" si="3"/>
        <v>0</v>
      </c>
      <c r="M28" s="17">
        <f>AVERAGE(M14:M27)</f>
        <v>87</v>
      </c>
      <c r="N28" s="19">
        <f>AVERAGE(N14:N27)</f>
        <v>0.65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NEGOCIOS</v>
      </c>
      <c r="B14" s="9" t="s">
        <v>32</v>
      </c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2022-10-06T19:56:35Z</dcterms:modified>
  <cp:category/>
  <cp:contentStatus/>
</cp:coreProperties>
</file>