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FORMATOS PROYECTOS INDIVIDUALES\"/>
    </mc:Choice>
  </mc:AlternateContent>
  <bookViews>
    <workbookView xWindow="0" yWindow="0" windowWidth="20490" windowHeight="9105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1" i="7"/>
  <c r="C22" i="9" l="1"/>
  <c r="C23" i="9"/>
  <c r="C25" i="9"/>
  <c r="C26" i="9"/>
  <c r="C27" i="9"/>
  <c r="C21" i="9"/>
  <c r="C25" i="8"/>
  <c r="C26" i="8"/>
  <c r="C27" i="8"/>
  <c r="C22" i="8"/>
  <c r="F27" i="9" l="1"/>
  <c r="A27" i="9"/>
  <c r="H21" i="8"/>
  <c r="C21" i="8"/>
  <c r="A27" i="8"/>
  <c r="F27" i="8"/>
  <c r="F26" i="8"/>
  <c r="F25" i="8"/>
  <c r="F24" i="8"/>
  <c r="F23" i="8"/>
  <c r="F22" i="8"/>
  <c r="F21" i="8"/>
  <c r="A27" i="7"/>
  <c r="A22" i="7"/>
  <c r="A26" i="7" l="1"/>
  <c r="F22" i="9"/>
  <c r="F23" i="9"/>
  <c r="F24" i="9"/>
  <c r="F25" i="9"/>
  <c r="F26" i="9"/>
  <c r="F21" i="9"/>
  <c r="A35" i="9"/>
  <c r="C35" i="8"/>
  <c r="A35" i="8"/>
  <c r="A35" i="7"/>
  <c r="A36" i="1"/>
  <c r="A22" i="9"/>
  <c r="A23" i="9"/>
  <c r="A24" i="9"/>
  <c r="A25" i="9"/>
  <c r="A26" i="9"/>
  <c r="A22" i="8"/>
  <c r="A23" i="8"/>
  <c r="A24" i="8"/>
  <c r="A25" i="8"/>
  <c r="A26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<sst xmlns="http://schemas.openxmlformats.org/spreadsheetml/2006/main" count="107" uniqueCount="48">
  <si>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</si>
  <si>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</si>
  <si>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</si>
  <si>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</si>
  <si>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</si>
  <si>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</si>
  <si>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</si>
  <si>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</si>
  <si>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</si>
  <si>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</si>
  <si>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</si>
  <si>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</si>
  <si>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</si>
  <si>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</si>
  <si>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</si>
  <si>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</si>
  <si>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</si>
  <si>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</si>
  <si>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</si>
  <si>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</si>
  <si>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</si>
  <si>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</si>
  <si>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</si>
  <si>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</si>
  <si>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</si>
  <si>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</si>
  <si>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</si>
  <si>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</si>
  <si>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</si>
  <si>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</si>
  <si>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</si>
  <si>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</si>
  <si>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05/09/2022-21/10/2022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</si>
  <si>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</si>
  <si>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</t>
  </si>
  <si>
    <t>Elaboración del PAT</t>
  </si>
  <si>
    <t>Dar seguimiento al expediente de tutorados</t>
  </si>
  <si>
    <t>Dar seguimiento a las actividades programadas en el PAT</t>
  </si>
  <si>
    <t>Entrega del reporte mensual a la coordinación de tutoría de ingeniería mecatrónica</t>
  </si>
  <si>
    <t>Elaboración y entrega del formato de seguimiento a la trayectoria académica</t>
  </si>
  <si>
    <t>Dar seguimiento al formato de acreditación y evaluación de la actividad tutorial</t>
  </si>
  <si>
    <t>Elaboración del reporte final, lista de acreditados y reporte semestral del tutor</t>
  </si>
  <si>
    <t>1/11/2022-30/11/2022</t>
  </si>
  <si>
    <t>Archivo compartido en DRIVE</t>
  </si>
  <si>
    <t>Expediente virtual</t>
  </si>
  <si>
    <t>Fotografía digital compartida en DRIVE</t>
  </si>
  <si>
    <t>05/09/2022-16/01/2023</t>
  </si>
  <si>
    <t>TUTORIA Y DIRECCIÓN INDIVIDUALIZADA (Tutoria grupal)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</si>
</sst>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5" zoomScale="110" zoomScaleNormal="11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60.7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8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7" t="s">
        <v>35</v>
      </c>
      <c r="B21" s="18"/>
      <c r="C21" s="18"/>
      <c r="D21" s="18"/>
      <c r="E21" s="18"/>
      <c r="F21" s="19"/>
      <c r="G21" s="11">
        <v>44809</v>
      </c>
    </row>
    <row r="22" spans="1:7" s="5" customFormat="1" x14ac:dyDescent="0.2">
      <c r="A22" s="17" t="s">
        <v>36</v>
      </c>
      <c r="B22" s="18"/>
      <c r="C22" s="18"/>
      <c r="D22" s="18"/>
      <c r="E22" s="18"/>
      <c r="F22" s="19"/>
      <c r="G22" s="11" t="s">
        <v>46</v>
      </c>
    </row>
    <row r="23" spans="1:7" s="5" customFormat="1" x14ac:dyDescent="0.2">
      <c r="A23" s="17" t="s">
        <v>37</v>
      </c>
      <c r="B23" s="18"/>
      <c r="C23" s="18"/>
      <c r="D23" s="18"/>
      <c r="E23" s="18"/>
      <c r="F23" s="19"/>
      <c r="G23" s="11" t="s">
        <v>46</v>
      </c>
    </row>
    <row r="24" spans="1:7" s="5" customFormat="1" x14ac:dyDescent="0.2">
      <c r="A24" s="17" t="s">
        <v>38</v>
      </c>
      <c r="B24" s="18"/>
      <c r="C24" s="18"/>
      <c r="D24" s="18"/>
      <c r="E24" s="18"/>
      <c r="F24" s="19"/>
      <c r="G24" s="11" t="s">
        <v>46</v>
      </c>
    </row>
    <row r="25" spans="1:7" s="5" customFormat="1" x14ac:dyDescent="0.2">
      <c r="A25" s="17" t="s">
        <v>39</v>
      </c>
      <c r="B25" s="18"/>
      <c r="C25" s="18"/>
      <c r="D25" s="18"/>
      <c r="E25" s="18"/>
      <c r="F25" s="19"/>
      <c r="G25" s="11" t="s">
        <v>42</v>
      </c>
    </row>
    <row r="26" spans="1:7" s="5" customFormat="1" x14ac:dyDescent="0.2">
      <c r="A26" s="17" t="s">
        <v>40</v>
      </c>
      <c r="B26" s="18"/>
      <c r="C26" s="18"/>
      <c r="D26" s="18"/>
      <c r="E26" s="18"/>
      <c r="F26" s="19"/>
      <c r="G26" s="11">
        <v>44936</v>
      </c>
    </row>
    <row r="27" spans="1:7" s="5" customFormat="1" x14ac:dyDescent="0.2">
      <c r="A27" s="17" t="s">
        <v>41</v>
      </c>
      <c r="B27" s="18"/>
      <c r="C27" s="18"/>
      <c r="D27" s="18"/>
      <c r="E27" s="18"/>
      <c r="F27" s="19"/>
      <c r="G27" s="11">
        <v>44936</v>
      </c>
    </row>
    <row r="28" spans="1:7" s="5" customFormat="1" x14ac:dyDescent="0.2">
      <c r="A28" s="17"/>
      <c r="B28" s="18"/>
      <c r="C28" s="18"/>
      <c r="D28" s="18"/>
      <c r="E28" s="18"/>
      <c r="F28" s="19"/>
      <c r="G28" s="11"/>
    </row>
    <row r="29" spans="1:7" s="5" customFormat="1" x14ac:dyDescent="0.2">
      <c r="G29" s="11"/>
    </row>
    <row r="30" spans="1:7" s="5" customFormat="1" x14ac:dyDescent="0.2">
      <c r="A30" s="17"/>
      <c r="B30" s="18"/>
      <c r="C30" s="18"/>
      <c r="D30" s="18"/>
      <c r="E30" s="18"/>
      <c r="F30" s="19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0" t="s">
        <v>28</v>
      </c>
      <c r="D36" s="20"/>
      <c r="E36"/>
      <c r="F36" s="20" t="s">
        <v>29</v>
      </c>
      <c r="G36" s="20"/>
    </row>
    <row r="37" spans="1:7" ht="28.5" customHeight="1" x14ac:dyDescent="0.2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LORENA PALMA CRUZ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 (Tutoria grupal)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1 PAT
3 reportes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23" t="str">
        <f>Registro!A21</f>
        <v>Elaboración del PAT</v>
      </c>
      <c r="B21" s="23"/>
      <c r="C21" s="37">
        <f>Registro!G21</f>
        <v>44809</v>
      </c>
      <c r="D21" s="37"/>
      <c r="E21" s="37"/>
      <c r="F21" s="36" t="s">
        <v>43</v>
      </c>
      <c r="G21" s="36"/>
      <c r="H21" s="10">
        <v>1</v>
      </c>
    </row>
    <row r="22" spans="1:8" s="5" customFormat="1" ht="35.25" customHeight="1" x14ac:dyDescent="0.2">
      <c r="A22" s="23" t="str">
        <f>Registro!A22</f>
        <v>Dar seguimiento al expediente de tutorados</v>
      </c>
      <c r="B22" s="23"/>
      <c r="C22" s="38" t="s">
        <v>32</v>
      </c>
      <c r="D22" s="39"/>
      <c r="E22" s="40"/>
      <c r="F22" s="23" t="s">
        <v>44</v>
      </c>
      <c r="G22" s="23"/>
      <c r="H22" s="10">
        <v>0.33</v>
      </c>
    </row>
    <row r="23" spans="1:8" s="5" customFormat="1" ht="35.25" customHeight="1" x14ac:dyDescent="0.2">
      <c r="A23" s="23" t="str">
        <f>Registro!A23</f>
        <v>Dar seguimiento a las actividades programadas en el PAT</v>
      </c>
      <c r="B23" s="23"/>
      <c r="C23" s="38" t="s">
        <v>32</v>
      </c>
      <c r="D23" s="39"/>
      <c r="E23" s="40"/>
      <c r="F23" s="23" t="s">
        <v>45</v>
      </c>
      <c r="G23" s="23"/>
      <c r="H23" s="10">
        <v>0.33</v>
      </c>
    </row>
    <row r="24" spans="1:8" s="5" customFormat="1" ht="35.25" customHeight="1" x14ac:dyDescent="0.2">
      <c r="A24" s="23" t="str">
        <f>Registro!A24</f>
        <v>Entrega del reporte mensual a la coordinación de tutoría de ingeniería mecatrónica</v>
      </c>
      <c r="B24" s="23"/>
      <c r="C24" s="38">
        <v>44834</v>
      </c>
      <c r="D24" s="39"/>
      <c r="E24" s="40"/>
      <c r="F24" s="23" t="s">
        <v>43</v>
      </c>
      <c r="G24" s="23"/>
      <c r="H24" s="10">
        <v>0.33</v>
      </c>
    </row>
    <row r="25" spans="1:8" s="5" customFormat="1" ht="35.25" customHeight="1" x14ac:dyDescent="0.2">
      <c r="A25" s="23" t="str">
        <f>Registro!A25</f>
        <v>Elaboración y entrega del formato de seguimiento a la trayectoria académica</v>
      </c>
      <c r="B25" s="23"/>
      <c r="C25" s="38" t="s">
        <v>42</v>
      </c>
      <c r="D25" s="39"/>
      <c r="E25" s="40"/>
      <c r="F25" s="23" t="s">
        <v>43</v>
      </c>
      <c r="G25" s="23"/>
      <c r="H25" s="10">
        <v>0</v>
      </c>
    </row>
    <row r="26" spans="1:8" s="5" customFormat="1" ht="35.25" customHeight="1" x14ac:dyDescent="0.2">
      <c r="A26" s="23" t="str">
        <f>Registro!A26</f>
        <v>Dar seguimiento al formato de acreditación y evaluación de la actividad tutorial</v>
      </c>
      <c r="B26" s="23"/>
      <c r="C26" s="38">
        <v>44936</v>
      </c>
      <c r="D26" s="39"/>
      <c r="E26" s="40"/>
      <c r="F26" s="23" t="s">
        <v>43</v>
      </c>
      <c r="G26" s="23"/>
      <c r="H26" s="10">
        <v>0</v>
      </c>
    </row>
    <row r="27" spans="1:8" s="5" customFormat="1" ht="35.25" customHeight="1" x14ac:dyDescent="0.2">
      <c r="A27" s="23" t="str">
        <f>Registro!A27</f>
        <v>Elaboración del reporte final, lista de acreditados y reporte semestral del tutor</v>
      </c>
      <c r="B27" s="23"/>
      <c r="C27" s="38">
        <v>44936</v>
      </c>
      <c r="D27" s="39"/>
      <c r="E27" s="40"/>
      <c r="F27" s="23" t="s">
        <v>43</v>
      </c>
      <c r="G27" s="23"/>
      <c r="H27" s="10">
        <v>0</v>
      </c>
    </row>
    <row r="28" spans="1:8" s="5" customFormat="1" ht="30.75" customHeight="1" x14ac:dyDescent="0.2">
      <c r="A28" s="23"/>
      <c r="B28" s="23"/>
      <c r="C28" s="38"/>
      <c r="D28" s="39"/>
      <c r="E28" s="40"/>
      <c r="F28" s="23"/>
      <c r="G28" s="23"/>
      <c r="H28" s="10"/>
    </row>
    <row r="29" spans="1:8" s="5" customFormat="1" x14ac:dyDescent="0.2">
      <c r="A29" s="23"/>
      <c r="B29" s="23"/>
      <c r="C29" s="37"/>
      <c r="D29" s="37"/>
      <c r="E29" s="37"/>
      <c r="F29" s="36"/>
      <c r="G29" s="36"/>
      <c r="H29" s="10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0" t="str">
        <f>Registro!C36</f>
        <v>ING. VICTOR PALMA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15</v>
      </c>
      <c r="C36" s="35" t="s">
        <v>31</v>
      </c>
      <c r="D36" s="35"/>
      <c r="E36" s="35"/>
      <c r="G36" s="31" t="s">
        <v>14</v>
      </c>
      <c r="H36" s="31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LORENA PALMA CRUZ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26.25" customHeight="1" x14ac:dyDescent="0.2">
      <c r="A11" s="4" t="s">
        <v>4</v>
      </c>
      <c r="B11" s="21" t="str">
        <f>Registro!B11</f>
        <v>TUTORIA Y DIRECCIÓN INDIVIDUALIZADA (Tutoria grupal)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>1 PAT
3 reportes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35.25" customHeight="1" x14ac:dyDescent="0.2">
      <c r="A21" s="23" t="str">
        <f>Registro!A21</f>
        <v>Elaboración del PAT</v>
      </c>
      <c r="B21" s="23"/>
      <c r="C21" s="37">
        <f>'Reporte 1'!C21:E21</f>
        <v>44809</v>
      </c>
      <c r="D21" s="37"/>
      <c r="E21" s="37"/>
      <c r="F21" s="36" t="str">
        <f>'Reporte 1'!F21:G21</f>
        <v>Archivo compartido en DRIVE</v>
      </c>
      <c r="G21" s="36"/>
      <c r="H21" s="10">
        <f>'Reporte 1'!H21</f>
        <v>1</v>
      </c>
    </row>
    <row r="22" spans="1:8" s="5" customFormat="1" ht="35.25" customHeight="1" x14ac:dyDescent="0.2">
      <c r="A22" s="23" t="str">
        <f>Registro!A22</f>
        <v>Dar seguimiento al expediente de tutorados</v>
      </c>
      <c r="B22" s="23"/>
      <c r="C22" s="37" t="str">
        <f>'Reporte 1'!C22:E22</f>
        <v>05/09/2022-21/10/2022</v>
      </c>
      <c r="D22" s="37"/>
      <c r="E22" s="37"/>
      <c r="F22" s="23" t="str">
        <f>'Reporte 1'!F22:G22</f>
        <v>Expediente virtual</v>
      </c>
      <c r="G22" s="23"/>
      <c r="H22" s="10">
        <v>0.66</v>
      </c>
    </row>
    <row r="23" spans="1:8" s="5" customFormat="1" ht="35.25" customHeight="1" x14ac:dyDescent="0.2">
      <c r="A23" s="23" t="str">
        <f>Registro!A23</f>
        <v>Dar seguimiento a las actividades programadas en el PAT</v>
      </c>
      <c r="B23" s="23"/>
      <c r="C23" s="37" t="str">
        <f>'Reporte 1'!C23:E23</f>
        <v>05/09/2022-21/10/2022</v>
      </c>
      <c r="D23" s="37"/>
      <c r="E23" s="37"/>
      <c r="F23" s="23" t="str">
        <f>'Reporte 1'!F23:G23</f>
        <v>Fotografía digital compartida en DRIVE</v>
      </c>
      <c r="G23" s="23"/>
      <c r="H23" s="10">
        <v>0.66</v>
      </c>
    </row>
    <row r="24" spans="1:8" s="5" customFormat="1" ht="35.25" customHeight="1" x14ac:dyDescent="0.2">
      <c r="A24" s="23" t="str">
        <f>Registro!A24</f>
        <v>Entrega del reporte mensual a la coordinación de tutoría de ingeniería mecatrónica</v>
      </c>
      <c r="B24" s="23"/>
      <c r="C24" s="37"/>
      <c r="D24" s="37"/>
      <c r="E24" s="37"/>
      <c r="F24" s="36" t="str">
        <f>'Reporte 1'!F24:G24</f>
        <v>Archivo compartido en DRIVE</v>
      </c>
      <c r="G24" s="36"/>
      <c r="H24" s="10">
        <v>0.66</v>
      </c>
    </row>
    <row r="25" spans="1:8" s="5" customFormat="1" ht="35.25" customHeight="1" x14ac:dyDescent="0.2">
      <c r="A25" s="23" t="str">
        <f>Registro!A25</f>
        <v>Elaboración y entrega del formato de seguimiento a la trayectoria académica</v>
      </c>
      <c r="B25" s="23"/>
      <c r="C25" s="37" t="str">
        <f>'Reporte 1'!C25:E25</f>
        <v>1/11/2022-30/11/2022</v>
      </c>
      <c r="D25" s="37"/>
      <c r="E25" s="37"/>
      <c r="F25" s="36" t="str">
        <f>'Reporte 1'!F25:G25</f>
        <v>Archivo compartido en DRIVE</v>
      </c>
      <c r="G25" s="36"/>
      <c r="H25" s="10">
        <v>0.5</v>
      </c>
    </row>
    <row r="26" spans="1:8" s="5" customFormat="1" ht="35.25" customHeight="1" x14ac:dyDescent="0.2">
      <c r="A26" s="23" t="str">
        <f>Registro!A26</f>
        <v>Dar seguimiento al formato de acreditación y evaluación de la actividad tutorial</v>
      </c>
      <c r="B26" s="23"/>
      <c r="C26" s="37">
        <f>'Reporte 1'!C26:E26</f>
        <v>44936</v>
      </c>
      <c r="D26" s="37"/>
      <c r="E26" s="37"/>
      <c r="F26" s="23" t="str">
        <f>'Reporte 1'!F26:G26</f>
        <v>Archivo compartido en DRIVE</v>
      </c>
      <c r="G26" s="23"/>
      <c r="H26" s="10">
        <v>0</v>
      </c>
    </row>
    <row r="27" spans="1:8" s="5" customFormat="1" ht="35.25" customHeight="1" x14ac:dyDescent="0.2">
      <c r="A27" s="23" t="str">
        <f>'Reporte 1'!A27:B27</f>
        <v>Elaboración del reporte final, lista de acreditados y reporte semestral del tutor</v>
      </c>
      <c r="B27" s="23"/>
      <c r="C27" s="37">
        <f>'Reporte 1'!C27:E27</f>
        <v>44936</v>
      </c>
      <c r="D27" s="37"/>
      <c r="E27" s="37"/>
      <c r="F27" s="23" t="str">
        <f>'Reporte 1'!F27:G27</f>
        <v>Archivo compartido en DRIVE</v>
      </c>
      <c r="G27" s="23"/>
      <c r="H27" s="10">
        <v>0</v>
      </c>
    </row>
    <row r="28" spans="1:8" s="5" customFormat="1" ht="29.25" customHeight="1" x14ac:dyDescent="0.2">
      <c r="A28" s="23"/>
      <c r="B28" s="23"/>
      <c r="C28" s="37"/>
      <c r="D28" s="37"/>
      <c r="E28" s="37"/>
      <c r="F28" s="23"/>
      <c r="G28" s="23"/>
      <c r="H28" s="10"/>
    </row>
    <row r="29" spans="1:8" s="5" customFormat="1" x14ac:dyDescent="0.2">
      <c r="A29" s="23"/>
      <c r="B29" s="23"/>
      <c r="C29" s="37"/>
      <c r="D29" s="37"/>
      <c r="E29" s="37"/>
      <c r="F29" s="36"/>
      <c r="G29" s="36"/>
      <c r="H29" s="10"/>
    </row>
    <row r="30" spans="1:8" s="5" customFormat="1" x14ac:dyDescent="0.2">
      <c r="A30" s="23"/>
      <c r="B30" s="23"/>
      <c r="C30" s="37"/>
      <c r="D30" s="37"/>
      <c r="E30" s="37"/>
      <c r="F30" s="36"/>
      <c r="G30" s="36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0" t="str">
        <f>Registro!C36</f>
        <v>ING. VICTOR PALMA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15</v>
      </c>
      <c r="C36" s="35" t="s">
        <v>31</v>
      </c>
      <c r="D36" s="35"/>
      <c r="E36" s="35"/>
      <c r="G36" s="31" t="s">
        <v>14</v>
      </c>
      <c r="H36" s="31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LORENA PALMA CRUZ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0.75" customHeight="1" x14ac:dyDescent="0.2">
      <c r="A11" s="4" t="s">
        <v>4</v>
      </c>
      <c r="B11" s="21" t="str">
        <f>Registro!B11</f>
        <v>TUTORIA Y DIRECCIÓN INDIVIDUALIZADA (Tutoria grupal)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3" t="str">
        <f>Registro!A17</f>
        <v>1 PAT
3 reportes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5" customFormat="1" ht="29.25" customHeight="1" x14ac:dyDescent="0.2">
      <c r="A21" s="23" t="str">
        <f>Registro!A21</f>
        <v>Elaboración del PAT</v>
      </c>
      <c r="B21" s="23"/>
      <c r="C21" s="37">
        <f>'Reporte 1'!C21:E21</f>
        <v>44809</v>
      </c>
      <c r="D21" s="37"/>
      <c r="E21" s="37"/>
      <c r="F21" s="23" t="str">
        <f>'Reporte 1'!F21:G21</f>
        <v>Archivo compartido en DRIVE</v>
      </c>
      <c r="G21" s="23"/>
      <c r="H21" s="10">
        <v>1</v>
      </c>
    </row>
    <row r="22" spans="1:8" s="5" customFormat="1" ht="25.5" customHeight="1" x14ac:dyDescent="0.2">
      <c r="A22" s="23" t="str">
        <f>Registro!A22</f>
        <v>Dar seguimiento al expediente de tutorados</v>
      </c>
      <c r="B22" s="23"/>
      <c r="C22" s="37" t="str">
        <f>'Reporte 1'!C22:E22</f>
        <v>05/09/2022-21/10/2022</v>
      </c>
      <c r="D22" s="37"/>
      <c r="E22" s="37"/>
      <c r="F22" s="23" t="str">
        <f>'Reporte 1'!F22:G22</f>
        <v>Expediente virtual</v>
      </c>
      <c r="G22" s="23"/>
      <c r="H22" s="10">
        <v>1</v>
      </c>
    </row>
    <row r="23" spans="1:8" s="5" customFormat="1" ht="27" customHeight="1" x14ac:dyDescent="0.2">
      <c r="A23" s="23" t="str">
        <f>Registro!A23</f>
        <v>Dar seguimiento a las actividades programadas en el PAT</v>
      </c>
      <c r="B23" s="23"/>
      <c r="C23" s="37" t="str">
        <f>'Reporte 1'!C23:E23</f>
        <v>05/09/2022-21/10/2022</v>
      </c>
      <c r="D23" s="37"/>
      <c r="E23" s="37"/>
      <c r="F23" s="23" t="str">
        <f>'Reporte 1'!F23:G23</f>
        <v>Fotografía digital compartida en DRIVE</v>
      </c>
      <c r="G23" s="23"/>
      <c r="H23" s="10">
        <v>1</v>
      </c>
    </row>
    <row r="24" spans="1:8" s="5" customFormat="1" ht="25.5" customHeight="1" x14ac:dyDescent="0.2">
      <c r="A24" s="23" t="str">
        <f>Registro!A24</f>
        <v>Entrega del reporte mensual a la coordinación de tutoría de ingeniería mecatrónica</v>
      </c>
      <c r="B24" s="23"/>
      <c r="C24" s="37"/>
      <c r="D24" s="37"/>
      <c r="E24" s="37"/>
      <c r="F24" s="23" t="str">
        <f>'Reporte 1'!F24:G24</f>
        <v>Archivo compartido en DRIVE</v>
      </c>
      <c r="G24" s="23"/>
      <c r="H24" s="10">
        <v>1</v>
      </c>
    </row>
    <row r="25" spans="1:8" s="5" customFormat="1" ht="25.5" customHeight="1" x14ac:dyDescent="0.2">
      <c r="A25" s="23" t="str">
        <f>Registro!A25</f>
        <v>Elaboración y entrega del formato de seguimiento a la trayectoria académica</v>
      </c>
      <c r="B25" s="23"/>
      <c r="C25" s="37" t="str">
        <f>'Reporte 1'!C25:E25</f>
        <v>1/11/2022-30/11/2022</v>
      </c>
      <c r="D25" s="37"/>
      <c r="E25" s="37"/>
      <c r="F25" s="23" t="str">
        <f>'Reporte 1'!F25:G25</f>
        <v>Archivo compartido en DRIVE</v>
      </c>
      <c r="G25" s="23"/>
      <c r="H25" s="10">
        <v>1</v>
      </c>
    </row>
    <row r="26" spans="1:8" s="5" customFormat="1" ht="48.75" customHeight="1" x14ac:dyDescent="0.2">
      <c r="A26" s="23" t="str">
        <f>Registro!A26</f>
        <v>Dar seguimiento al formato de acreditación y evaluación de la actividad tutorial</v>
      </c>
      <c r="B26" s="23"/>
      <c r="C26" s="37">
        <f>'Reporte 1'!C26:E26</f>
        <v>44936</v>
      </c>
      <c r="D26" s="37"/>
      <c r="E26" s="37"/>
      <c r="F26" s="23" t="str">
        <f>'Reporte 1'!F26:G26</f>
        <v>Archivo compartido en DRIVE</v>
      </c>
      <c r="G26" s="23"/>
      <c r="H26" s="10">
        <v>1</v>
      </c>
    </row>
    <row r="27" spans="1:8" s="5" customFormat="1" ht="24" customHeight="1" x14ac:dyDescent="0.2">
      <c r="A27" s="23" t="str">
        <f>'Reporte 1'!A27:B27</f>
        <v>Elaboración del reporte final, lista de acreditados y reporte semestral del tutor</v>
      </c>
      <c r="B27" s="23"/>
      <c r="C27" s="37">
        <f>'Reporte 1'!C27:E27</f>
        <v>44936</v>
      </c>
      <c r="D27" s="37"/>
      <c r="E27" s="37"/>
      <c r="F27" s="36" t="str">
        <f>'Reporte 2'!F27:G27</f>
        <v>Archivo compartido en DRIVE</v>
      </c>
      <c r="G27" s="36"/>
      <c r="H27" s="10">
        <v>1</v>
      </c>
    </row>
    <row r="28" spans="1:8" s="5" customFormat="1" ht="25.5" customHeight="1" x14ac:dyDescent="0.2">
      <c r="A28" s="23"/>
      <c r="B28" s="23"/>
      <c r="C28" s="37"/>
      <c r="D28" s="37"/>
      <c r="E28" s="37"/>
      <c r="F28" s="36"/>
      <c r="G28" s="36"/>
      <c r="H28" s="10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0" t="str">
        <f>Registro!C36</f>
        <v>ING. VICTOR PALMA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">
        <v>15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2022-10-21T04:48:11Z</dcterms:modified>
</cp:coreProperties>
</file>