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Documents\02_2022\01_CURSO NORMAL\"/>
    </mc:Choice>
  </mc:AlternateContent>
  <xr:revisionPtr revIDLastSave="0" documentId="13_ncr:1_{84E8F13F-4449-43BF-99F1-D203003F904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6" i="22"/>
  <c r="B37" i="10"/>
  <c r="K28" i="10"/>
  <c r="E28" i="10"/>
  <c r="H15" i="22" l="1"/>
  <c r="I15" i="22"/>
  <c r="J15" i="22" s="1"/>
  <c r="I14" i="22"/>
  <c r="J14" i="22" s="1"/>
  <c r="I16" i="22"/>
  <c r="J16" i="22" s="1"/>
  <c r="I17" i="22"/>
  <c r="J17" i="22" s="1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<sst xmlns="http://schemas.openxmlformats.org/spreadsheetml/2006/main" count="171" uniqueCount="43">
  <si>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</si>
  <si>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</si>
  <si>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</si>
  <si>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</si>
  <si>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</si>
  <si>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</si>
  <si>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</si>
  <si>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</si>
  <si>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</si>
  <si>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</si>
  <si>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</si>
  <si>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</si>
  <si>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</si>
  <si>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</si>
  <si>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</si>
  <si>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</si>
  <si>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</si>
  <si>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</si>
  <si>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</si>
  <si>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</si>
  <si>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</si>
  <si>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</si>
  <si>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</si>
  <si>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</si>
  <si>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</si>
  <si>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</si>
  <si>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</si>
  <si>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</si>
  <si>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</si>
  <si>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</si>
  <si>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</si>
  <si>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</si>
  <si>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</si>
  <si>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</si>
  <si>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</si>
  <si>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</si>
  <si>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MCIQ. INDRA DE LA O ORTIZ</t>
  </si>
  <si>
    <t>QUIMICA</t>
  </si>
  <si>
    <t>IMCT</t>
  </si>
  <si>
    <t>S/E</t>
  </si>
  <si>
    <t>111 A</t>
  </si>
  <si>
    <t>111A</t>
  </si>
  <si>
    <t>DR. TONATIUH SOSME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</si>
</sst>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3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37</v>
      </c>
      <c r="B14" s="9" t="s">
        <v>39</v>
      </c>
      <c r="C14" s="9" t="s">
        <v>40</v>
      </c>
      <c r="D14" s="9" t="s">
        <v>38</v>
      </c>
      <c r="E14" s="9">
        <v>20</v>
      </c>
      <c r="F14" s="9"/>
      <c r="G14" s="9"/>
      <c r="H14" s="10"/>
      <c r="I14" s="9">
        <v>20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/>
      <c r="G28" s="17"/>
      <c r="H28" s="18"/>
      <c r="I28" s="17">
        <f t="shared" ref="I28" si="0">(E28-SUM(F28:G28))-K28</f>
        <v>20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MCIQ. INDRA DE LA O ORTIZ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QUIMICA</v>
      </c>
      <c r="B14" s="9">
        <v>1</v>
      </c>
      <c r="C14" s="9" t="str">
        <f>'1'!C14</f>
        <v>111 A</v>
      </c>
      <c r="D14" s="9" t="str">
        <f>'1'!D14</f>
        <v>IMCT</v>
      </c>
      <c r="E14" s="9">
        <f>'1'!E14</f>
        <v>20</v>
      </c>
      <c r="F14" s="9">
        <v>15</v>
      </c>
      <c r="G14" s="9">
        <v>5</v>
      </c>
      <c r="H14" s="10">
        <f t="shared" ref="H14:H27" si="0">F14/E14</f>
        <v>0.75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73.2</v>
      </c>
      <c r="N14" s="15">
        <v>0.75</v>
      </c>
    </row>
    <row r="15" spans="1:14" s="11" customFormat="1" x14ac:dyDescent="0.2">
      <c r="A15" s="9" t="s">
        <v>37</v>
      </c>
      <c r="B15" s="9">
        <v>2</v>
      </c>
      <c r="C15" s="9" t="s">
        <v>41</v>
      </c>
      <c r="D15" s="9" t="s">
        <v>38</v>
      </c>
      <c r="E15" s="9">
        <v>20</v>
      </c>
      <c r="F15" s="9">
        <v>19</v>
      </c>
      <c r="G15" s="9">
        <v>1</v>
      </c>
      <c r="H15" s="10">
        <f t="shared" si="0"/>
        <v>0.95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77.8</v>
      </c>
      <c r="N15" s="15">
        <v>0.95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34</v>
      </c>
      <c r="G28" s="17">
        <f>SUM(G14:G27)</f>
        <v>6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75.5</v>
      </c>
      <c r="N28" s="19">
        <f>AVERAGE(N14:N27)</f>
        <v>0.85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MCIQ. INDRA DE LA O ORTIZ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MCIQ. INDRA DE LA O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MCIQ. INDRA DE LA O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MCIQ. INDRA DE LA O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QUIMICA</v>
      </c>
      <c r="B14" s="9"/>
      <c r="C14" s="9" t="str">
        <f>'1'!C14</f>
        <v>111 A</v>
      </c>
      <c r="D14" s="9" t="str">
        <f>'1'!D14</f>
        <v>IMCT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MCIQ. INDRA DE LA O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2022-11-03T23:17:24Z</dcterms:modified>
  <cp:category/>
  <cp:contentStatus/>
</cp:coreProperties>
</file>