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ba\Documents\SEMESTRE AGO-DIC 2022\Reporte de proyectos indiv\"/>
    </mc:Choice>
  </mc:AlternateContent>
  <bookViews>
    <workbookView xWindow="0" yWindow="0" windowWidth="20490" windowHeight="820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C36" i="8"/>
  <c r="C36" i="7"/>
  <c r="B11" i="8"/>
  <c r="F27" i="8"/>
  <c r="F26" i="8"/>
  <c r="F25" i="8"/>
  <c r="F24" i="8"/>
  <c r="F23" i="8"/>
  <c r="F22" i="8"/>
  <c r="F21" i="8"/>
  <c r="A27" i="8"/>
  <c r="A26" i="8"/>
  <c r="A25" i="8"/>
  <c r="A24" i="8"/>
  <c r="A23" i="8"/>
  <c r="A22" i="8"/>
  <c r="A21" i="8"/>
  <c r="D6" i="7"/>
  <c r="A36" i="7" l="1"/>
  <c r="G9" i="7"/>
  <c r="B8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C27" i="7"/>
  <c r="A27" i="7"/>
  <c r="C26" i="7"/>
  <c r="A26" i="7"/>
  <c r="A25" i="7"/>
  <c r="A24" i="7"/>
  <c r="A23" i="7"/>
  <c r="A22" i="7"/>
  <c r="A21" i="7"/>
  <c r="A17" i="7"/>
  <c r="A17" i="8" s="1"/>
  <c r="A14" i="7"/>
  <c r="B11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<sst xmlns="http://schemas.openxmlformats.org/spreadsheetml/2006/main" count="125" uniqueCount="52">
  <si>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</si>
  <si>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</si>
  <si>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</si>
  <si>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</si>
  <si>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</si>
  <si>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</si>
  <si>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</si>
  <si>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</si>
  <si>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</si>
  <si>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</si>
  <si>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</si>
  <si>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</si>
  <si>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</si>
  <si>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</si>
  <si>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</si>
  <si>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</si>
  <si>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</si>
  <si>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</si>
  <si>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</si>
  <si>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</si>
  <si>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</si>
  <si>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</si>
  <si>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</si>
  <si>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</si>
  <si>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</si>
  <si>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</si>
  <si>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</si>
  <si>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</si>
  <si>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</si>
  <si>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</si>
  <si>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</si>
  <si>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</si>
  <si>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</si>
  <si>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</si>
  <si>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</si>
  <si>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</si>
  <si>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</si>
  <si>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</si>
  <si>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</si>
  <si>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</si>
  <si>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</si>
  <si>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</si>
  <si>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</si>
  <si>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</si>
  <si>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ING. JUAN LUIS BAIZABAL CHAPARROS</t>
  </si>
  <si>
    <t>SEP 22 - ENE 23</t>
  </si>
  <si>
    <t>Jefe de División de Ingeniería Electromecánica</t>
  </si>
  <si>
    <t>ELECTROMECÁNICA</t>
  </si>
  <si>
    <t>Rúbricas/concentrado classroom</t>
  </si>
  <si>
    <t>Plataforma classroom</t>
  </si>
  <si>
    <t>4 Reportes parciales del SGI
1 Reporte Final del SGI
4 Instrumentaciones ( de acuerdo a la cantidad de materias)
3 Reportes de Proyectos Individuales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</si>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</sst>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9" fontId="7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47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45</v>
      </c>
      <c r="G9" s="24"/>
    </row>
    <row r="11" spans="1:7" ht="31.5" customHeight="1" x14ac:dyDescent="0.2">
      <c r="A11" s="4" t="s">
        <v>4</v>
      </c>
      <c r="B11" s="35" t="s">
        <v>24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50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34</v>
      </c>
      <c r="B21" s="32"/>
      <c r="C21" s="32"/>
      <c r="D21" s="32"/>
      <c r="E21" s="32"/>
      <c r="F21" s="33"/>
      <c r="G21" s="12" t="s">
        <v>32</v>
      </c>
    </row>
    <row r="22" spans="1:7" s="6" customFormat="1" x14ac:dyDescent="0.2">
      <c r="A22" s="31" t="s">
        <v>26</v>
      </c>
      <c r="B22" s="32"/>
      <c r="C22" s="32"/>
      <c r="D22" s="32"/>
      <c r="E22" s="32"/>
      <c r="F22" s="33"/>
      <c r="G22" s="12" t="s">
        <v>32</v>
      </c>
    </row>
    <row r="23" spans="1:7" s="6" customFormat="1" x14ac:dyDescent="0.2">
      <c r="A23" s="31" t="s">
        <v>27</v>
      </c>
      <c r="B23" s="32"/>
      <c r="C23" s="32"/>
      <c r="D23" s="32"/>
      <c r="E23" s="32"/>
      <c r="F23" s="33"/>
      <c r="G23" s="12" t="s">
        <v>32</v>
      </c>
    </row>
    <row r="24" spans="1:7" s="6" customFormat="1" x14ac:dyDescent="0.2">
      <c r="A24" s="31" t="s">
        <v>28</v>
      </c>
      <c r="B24" s="32"/>
      <c r="C24" s="32"/>
      <c r="D24" s="32"/>
      <c r="E24" s="32"/>
      <c r="F24" s="33"/>
      <c r="G24" s="12" t="s">
        <v>32</v>
      </c>
    </row>
    <row r="25" spans="1:7" s="6" customFormat="1" x14ac:dyDescent="0.2">
      <c r="A25" s="31" t="s">
        <v>29</v>
      </c>
      <c r="B25" s="32"/>
      <c r="C25" s="32"/>
      <c r="D25" s="32"/>
      <c r="E25" s="32"/>
      <c r="F25" s="33"/>
      <c r="G25" s="12" t="s">
        <v>32</v>
      </c>
    </row>
    <row r="26" spans="1:7" s="6" customFormat="1" x14ac:dyDescent="0.2">
      <c r="A26" s="31" t="s">
        <v>30</v>
      </c>
      <c r="B26" s="32"/>
      <c r="C26" s="32"/>
      <c r="D26" s="32"/>
      <c r="E26" s="32"/>
      <c r="F26" s="33"/>
      <c r="G26" s="12">
        <v>44824</v>
      </c>
    </row>
    <row r="27" spans="1:7" s="6" customFormat="1" x14ac:dyDescent="0.2">
      <c r="A27" s="31" t="s">
        <v>31</v>
      </c>
      <c r="B27" s="32"/>
      <c r="C27" s="32"/>
      <c r="D27" s="32"/>
      <c r="E27" s="32"/>
      <c r="F27" s="33"/>
      <c r="G27" s="12" t="s">
        <v>32</v>
      </c>
    </row>
    <row r="28" spans="1:7" s="6" customFormat="1" x14ac:dyDescent="0.2">
      <c r="A28" s="31"/>
      <c r="B28" s="32"/>
      <c r="C28" s="32"/>
      <c r="D28" s="32"/>
      <c r="E28" s="32"/>
      <c r="F28" s="33"/>
      <c r="G28" s="12"/>
    </row>
    <row r="29" spans="1:7" s="6" customFormat="1" x14ac:dyDescent="0.2">
      <c r="A29" s="31"/>
      <c r="B29" s="32"/>
      <c r="C29" s="32"/>
      <c r="D29" s="32"/>
      <c r="E29" s="32"/>
      <c r="F29" s="33"/>
      <c r="G29" s="12"/>
    </row>
    <row r="30" spans="1:7" s="6" customFormat="1" x14ac:dyDescent="0.2">
      <c r="A30" s="31"/>
      <c r="B30" s="32"/>
      <c r="C30" s="32"/>
      <c r="D30" s="32"/>
      <c r="E30" s="32"/>
      <c r="F30" s="3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JUAN LUIS BAIZABAL CHAPARROS</v>
      </c>
      <c r="C36" s="25" t="s">
        <v>15</v>
      </c>
      <c r="D36" s="25"/>
      <c r="E36"/>
      <c r="F36" s="25" t="s">
        <v>15</v>
      </c>
      <c r="G36" s="25"/>
    </row>
    <row r="37" spans="1:7" ht="28.5" customHeight="1" x14ac:dyDescent="0.2">
      <c r="A37" s="10" t="s">
        <v>16</v>
      </c>
      <c r="C37" s="26" t="s">
        <v>46</v>
      </c>
      <c r="D37" s="26"/>
      <c r="F37" s="27" t="s">
        <v>14</v>
      </c>
      <c r="G37" s="27"/>
    </row>
    <row r="39" spans="1:7" x14ac:dyDescent="0.2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20" zoomScaleNormal="12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JUAN LUIS BAIZABAL CHAPARROS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4" t="str">
        <f>Registro!F9</f>
        <v>SEP 22 - ENE 23</v>
      </c>
      <c r="H9" s="24"/>
    </row>
    <row r="11" spans="1:8" ht="31.5" customHeight="1" x14ac:dyDescent="0.2">
      <c r="A11" s="17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0" t="s">
        <v>33</v>
      </c>
      <c r="D21" s="40"/>
      <c r="E21" s="40"/>
      <c r="F21" s="41" t="s">
        <v>35</v>
      </c>
      <c r="G21" s="41"/>
      <c r="H21" s="11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">
        <v>33</v>
      </c>
      <c r="D22" s="40"/>
      <c r="E22" s="40"/>
      <c r="F22" s="23" t="s">
        <v>36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33</v>
      </c>
      <c r="D23" s="40"/>
      <c r="E23" s="40"/>
      <c r="F23" s="23" t="s">
        <v>37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">
        <v>33</v>
      </c>
      <c r="D24" s="40"/>
      <c r="E24" s="40"/>
      <c r="F24" s="23" t="s">
        <v>48</v>
      </c>
      <c r="G24" s="23"/>
      <c r="H24" s="11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">
        <v>33</v>
      </c>
      <c r="D25" s="40"/>
      <c r="E25" s="40"/>
      <c r="F25" s="41" t="s">
        <v>49</v>
      </c>
      <c r="G25" s="41"/>
      <c r="H25" s="11">
        <v>0.33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40">
        <f>Registro!G26</f>
        <v>44824</v>
      </c>
      <c r="D26" s="40"/>
      <c r="E26" s="40"/>
      <c r="F26" s="23" t="s">
        <v>40</v>
      </c>
      <c r="G26" s="23"/>
      <c r="H26" s="11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0" t="str">
        <f>Registro!G27</f>
        <v>05/09/2022-06/01/2023</v>
      </c>
      <c r="D27" s="40"/>
      <c r="E27" s="40"/>
      <c r="F27" s="23" t="s">
        <v>41</v>
      </c>
      <c r="G27" s="23"/>
      <c r="H27" s="11">
        <v>0.33</v>
      </c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(Nombre y firma)</v>
      </c>
      <c r="D35" s="25"/>
      <c r="E35" s="25"/>
      <c r="G35" s="25" t="str">
        <f>Registro!F36</f>
        <v>(Nombre y firma)</v>
      </c>
      <c r="H35" s="25"/>
    </row>
    <row r="36" spans="1:8" ht="38.25" customHeight="1" x14ac:dyDescent="0.2">
      <c r="A36" s="10" t="str">
        <f>Registro!B8</f>
        <v>ING. JUAN LUIS BAIZABAL CHAPARROS</v>
      </c>
      <c r="C36" s="44" t="str">
        <f>Registro!C37</f>
        <v>Jefe de División de Ingeniería Electromecánica</v>
      </c>
      <c r="D36" s="44"/>
      <c r="E36" s="44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JUAN LUIS BAIZABAL CHAPARROS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SEP 22 - ENE 23</v>
      </c>
      <c r="H9" s="24"/>
    </row>
    <row r="11" spans="1:8" ht="30" customHeight="1" x14ac:dyDescent="0.2">
      <c r="A11" s="17" t="s">
        <v>4</v>
      </c>
      <c r="B11" s="48" t="str">
        <f>'Reporte 1'!B11:H11</f>
        <v>DOCENCIA (PREPARACION DE CLASES, CORRECCION DE EXAMENES, REDACCION.</v>
      </c>
      <c r="C11" s="48"/>
      <c r="D11" s="48"/>
      <c r="E11" s="48"/>
      <c r="F11" s="48"/>
      <c r="G11" s="48"/>
      <c r="H11" s="4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9" t="str">
        <f>Registro!A14</f>
        <v>Realizar actividades que complementen la labor docente que garanticen la calidad en el proceso de enseñanza-aprendizaje.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54.75" customHeight="1" x14ac:dyDescent="0.2">
      <c r="A17" s="49" t="str">
        <f>'Reporte 1'!A17:H17</f>
        <v>4 Reportes parciales del SGI
1 Reporte Final del SGI
4 Instrumentaciones ( de acuerdo a la cantidad de materias)
3 Reportes de Proyectos Individuales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45" t="str">
        <f>'Reporte 1'!A21:B21</f>
        <v>Preparación de clases de materias de acuerdo al horario de clases asignado en este semestre.</v>
      </c>
      <c r="B21" s="45"/>
      <c r="C21" s="46" t="s">
        <v>42</v>
      </c>
      <c r="D21" s="46"/>
      <c r="E21" s="46"/>
      <c r="F21" s="47" t="str">
        <f>'Reporte 1'!F21:G21</f>
        <v xml:space="preserve">Material didactico </v>
      </c>
      <c r="G21" s="47"/>
      <c r="H21" s="18">
        <v>0.66</v>
      </c>
    </row>
    <row r="22" spans="1:8" s="6" customFormat="1" ht="35.25" customHeight="1" x14ac:dyDescent="0.2">
      <c r="A22" s="45" t="str">
        <f>'Reporte 1'!A22:B22</f>
        <v>Elaboración, aplicación y calificación de exámenes</v>
      </c>
      <c r="B22" s="45"/>
      <c r="C22" s="46" t="s">
        <v>42</v>
      </c>
      <c r="D22" s="46"/>
      <c r="E22" s="46"/>
      <c r="F22" s="45" t="str">
        <f>'Reporte 1'!F22:G22</f>
        <v>Instrumentos de evaluacion elaborado</v>
      </c>
      <c r="G22" s="45"/>
      <c r="H22" s="18">
        <v>0.66</v>
      </c>
    </row>
    <row r="23" spans="1:8" s="6" customFormat="1" ht="35.25" customHeight="1" x14ac:dyDescent="0.2">
      <c r="A23" s="45" t="str">
        <f>'Reporte 1'!A23:B23</f>
        <v>Investigación Documental del contenido de las asignaturas</v>
      </c>
      <c r="B23" s="45"/>
      <c r="C23" s="46" t="s">
        <v>42</v>
      </c>
      <c r="D23" s="46"/>
      <c r="E23" s="46"/>
      <c r="F23" s="45" t="str">
        <f>'Reporte 1'!F23:G23</f>
        <v>Links o archivos electronicos</v>
      </c>
      <c r="G23" s="45"/>
      <c r="H23" s="18">
        <v>0.66</v>
      </c>
    </row>
    <row r="24" spans="1:8" s="6" customFormat="1" ht="35.25" customHeight="1" x14ac:dyDescent="0.2">
      <c r="A24" s="45" t="str">
        <f>'Reporte 1'!A24:B24</f>
        <v>Proceso de evalución de los trabajos de los alumnos.</v>
      </c>
      <c r="B24" s="45"/>
      <c r="C24" s="46" t="s">
        <v>42</v>
      </c>
      <c r="D24" s="46"/>
      <c r="E24" s="46"/>
      <c r="F24" s="45" t="str">
        <f>'Reporte 1'!F24:G24</f>
        <v>Rúbricas/concentrado classroom</v>
      </c>
      <c r="G24" s="45"/>
      <c r="H24" s="18">
        <v>0.66</v>
      </c>
    </row>
    <row r="25" spans="1:8" s="6" customFormat="1" ht="35.25" customHeight="1" x14ac:dyDescent="0.2">
      <c r="A25" s="45" t="str">
        <f>'Reporte 1'!A25:B25</f>
        <v>Preparación de material didáctico para cada tema de las materias antes citadas</v>
      </c>
      <c r="B25" s="45"/>
      <c r="C25" s="46" t="s">
        <v>42</v>
      </c>
      <c r="D25" s="46"/>
      <c r="E25" s="46"/>
      <c r="F25" s="47" t="str">
        <f>'Reporte 1'!F25:G25</f>
        <v>Plataforma classroom</v>
      </c>
      <c r="G25" s="47"/>
      <c r="H25" s="18">
        <v>0.66</v>
      </c>
    </row>
    <row r="26" spans="1:8" s="6" customFormat="1" ht="35.25" customHeight="1" x14ac:dyDescent="0.2">
      <c r="A26" s="45" t="str">
        <f>'Reporte 1'!A26:B26</f>
        <v>Asesoría Extra clases de las asignaturas</v>
      </c>
      <c r="B26" s="45"/>
      <c r="C26" s="46" t="s">
        <v>42</v>
      </c>
      <c r="D26" s="46"/>
      <c r="E26" s="46"/>
      <c r="F26" s="45" t="str">
        <f>'Reporte 1'!F26:G26</f>
        <v>Formato de Asesorias y fotos</v>
      </c>
      <c r="G26" s="45"/>
      <c r="H26" s="18">
        <v>0.66</v>
      </c>
    </row>
    <row r="27" spans="1:8" s="6" customFormat="1" ht="35.25" customHeight="1" x14ac:dyDescent="0.2">
      <c r="A27" s="45" t="str">
        <f>'Reporte 1'!A27:B27</f>
        <v>Elaboración de reportes administrativos de las actividades</v>
      </c>
      <c r="B27" s="45"/>
      <c r="C27" s="46" t="s">
        <v>42</v>
      </c>
      <c r="D27" s="46"/>
      <c r="E27" s="46"/>
      <c r="F27" s="45" t="str">
        <f>'Reporte 1'!F27:G27</f>
        <v>reporte de proyectos individuales en plataforma</v>
      </c>
      <c r="G27" s="45"/>
      <c r="H27" s="18">
        <v>0.66</v>
      </c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(Nombre y firma)</v>
      </c>
      <c r="D35" s="25"/>
      <c r="E35" s="25"/>
      <c r="G35" s="25" t="str">
        <f>Registro!F36</f>
        <v>(Nombre y firma)</v>
      </c>
      <c r="H35" s="25"/>
    </row>
    <row r="36" spans="1:8" ht="37.5" customHeight="1" x14ac:dyDescent="0.2">
      <c r="A36" s="10" t="str">
        <f>B8</f>
        <v>ING. JUAN LUIS BAIZABAL CHAPARROS</v>
      </c>
      <c r="C36" s="44" t="str">
        <f>'Reporte 1'!C36:E36</f>
        <v>Jefe de División de Ingeniería Electromecánica</v>
      </c>
      <c r="D36" s="44"/>
      <c r="E36" s="44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JUAN LUIS BAIZABAL CHAPARROS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SEP 22 - ENE 23</v>
      </c>
      <c r="H9" s="24"/>
    </row>
    <row r="11" spans="1:8" ht="30.75" customHeight="1" x14ac:dyDescent="0.2">
      <c r="A11" s="17" t="s">
        <v>4</v>
      </c>
      <c r="B11" s="50" t="str">
        <f>Registro!B11</f>
        <v>DOCENCIA (PREPARACION DE CLASES, CORRECCION DE EXAMENES, REDACCION.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9" t="str">
        <f>Registro!A14</f>
        <v>Realizar actividades que complementen la labor docente que garanticen la calidad en el proceso de enseñanza-aprendizaje.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55.5" customHeight="1" x14ac:dyDescent="0.2">
      <c r="A17" s="49" t="str">
        <f>Registro!A17</f>
        <v>4 Reportes parciales del SGI
1 Reporte Final del SGI
4 Instrumentaciones ( de acuerdo a la cantidad de materias)
3 Reportes de Proyectos Individuales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7" t="str">
        <f>Registro!A21</f>
        <v>Preparación de clases de materias de acuerdo al horario de clases asignado en este semestre.</v>
      </c>
      <c r="B21" s="47"/>
      <c r="C21" s="46" t="s">
        <v>43</v>
      </c>
      <c r="D21" s="46"/>
      <c r="E21" s="46"/>
      <c r="F21" s="47" t="s">
        <v>35</v>
      </c>
      <c r="G21" s="47"/>
      <c r="H21" s="18">
        <v>1</v>
      </c>
    </row>
    <row r="22" spans="1:8" s="6" customFormat="1" x14ac:dyDescent="0.2">
      <c r="A22" s="47" t="str">
        <f>Registro!A22</f>
        <v>Elaboración, aplicación y calificación de exámenes</v>
      </c>
      <c r="B22" s="47"/>
      <c r="C22" s="46" t="s">
        <v>43</v>
      </c>
      <c r="D22" s="46"/>
      <c r="E22" s="46"/>
      <c r="F22" s="45" t="s">
        <v>36</v>
      </c>
      <c r="G22" s="45"/>
      <c r="H22" s="18">
        <v>1</v>
      </c>
    </row>
    <row r="23" spans="1:8" s="6" customFormat="1" x14ac:dyDescent="0.2">
      <c r="A23" s="47" t="str">
        <f>Registro!A23</f>
        <v>Investigación Documental del contenido de las asignaturas</v>
      </c>
      <c r="B23" s="47"/>
      <c r="C23" s="46" t="s">
        <v>43</v>
      </c>
      <c r="D23" s="46"/>
      <c r="E23" s="46"/>
      <c r="F23" s="45" t="s">
        <v>37</v>
      </c>
      <c r="G23" s="45"/>
      <c r="H23" s="18">
        <v>1</v>
      </c>
    </row>
    <row r="24" spans="1:8" s="6" customFormat="1" x14ac:dyDescent="0.2">
      <c r="A24" s="47" t="str">
        <f>Registro!A24</f>
        <v>Proceso de evalución de los trabajos de los alumnos.</v>
      </c>
      <c r="B24" s="47"/>
      <c r="C24" s="46" t="s">
        <v>43</v>
      </c>
      <c r="D24" s="46"/>
      <c r="E24" s="46"/>
      <c r="F24" s="47" t="s">
        <v>38</v>
      </c>
      <c r="G24" s="47"/>
      <c r="H24" s="18">
        <v>1</v>
      </c>
    </row>
    <row r="25" spans="1:8" s="6" customFormat="1" x14ac:dyDescent="0.2">
      <c r="A25" s="47" t="str">
        <f>Registro!A25</f>
        <v>Preparación de material didáctico para cada tema de las materias antes citadas</v>
      </c>
      <c r="B25" s="47"/>
      <c r="C25" s="46" t="s">
        <v>43</v>
      </c>
      <c r="D25" s="46"/>
      <c r="E25" s="46"/>
      <c r="F25" s="47" t="s">
        <v>39</v>
      </c>
      <c r="G25" s="47"/>
      <c r="H25" s="18">
        <v>1</v>
      </c>
    </row>
    <row r="26" spans="1:8" s="6" customFormat="1" x14ac:dyDescent="0.2">
      <c r="A26" s="47" t="str">
        <f>Registro!A26</f>
        <v>Asesoría Extra clases de las asignaturas</v>
      </c>
      <c r="B26" s="47"/>
      <c r="C26" s="46" t="s">
        <v>43</v>
      </c>
      <c r="D26" s="46"/>
      <c r="E26" s="46"/>
      <c r="F26" s="45" t="s">
        <v>40</v>
      </c>
      <c r="G26" s="45"/>
      <c r="H26" s="18">
        <v>1</v>
      </c>
    </row>
    <row r="27" spans="1:8" s="6" customFormat="1" x14ac:dyDescent="0.2">
      <c r="A27" s="47" t="str">
        <f>Registro!A27</f>
        <v>Elaboración de reportes administrativos de las actividades</v>
      </c>
      <c r="B27" s="47"/>
      <c r="C27" s="46" t="s">
        <v>43</v>
      </c>
      <c r="D27" s="46"/>
      <c r="E27" s="46"/>
      <c r="F27" s="45" t="s">
        <v>51</v>
      </c>
      <c r="G27" s="45"/>
      <c r="H27" s="18">
        <v>1</v>
      </c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(Nombre y firma)</v>
      </c>
      <c r="D35" s="25"/>
      <c r="E35" s="25"/>
      <c r="G35" s="25" t="str">
        <f>Registro!F36</f>
        <v>(Nombre y firma)</v>
      </c>
      <c r="H35" s="25"/>
    </row>
    <row r="36" spans="1:8" ht="39" customHeight="1" x14ac:dyDescent="0.2">
      <c r="A36" s="10" t="str">
        <f>B8</f>
        <v>ING. JUAN LUIS BAIZABAL CHAPARROS</v>
      </c>
      <c r="C36" s="44" t="str">
        <f>Registro!C37</f>
        <v>Jefe de División de Ingeniería Electromecánica</v>
      </c>
      <c r="D36" s="44"/>
      <c r="E36" s="44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Luis Baizabal Chaparros</cp:lastModifiedBy>
  <cp:lastPrinted>2022-07-28T18:37:02Z</cp:lastPrinted>
  <dcterms:created xsi:type="dcterms:W3CDTF">2022-07-23T13:46:58Z</dcterms:created>
  <dcterms:modified xsi:type="dcterms:W3CDTF">2022-10-22T16:00:09Z</dcterms:modified>
</cp:coreProperties>
</file>