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e73daebb2fa905be/Desktop/ESCOLARIZADO/REPORTES^J EVIDENCIAS Y CALIFICACIONES/NUEVOS REPORTES/"/>
    </mc:Choice>
  </mc:AlternateContent>
  <xr:revisionPtr revIDLastSave="93" documentId="8_{62AF90EE-153C-4B86-AF68-EF6AE4CD6A6B}" xr6:coauthVersionLast="47" xr6:coauthVersionMax="47" xr10:uidLastSave="{5FA6F14D-2E6F-4FF8-B1DC-C997250D210F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D15" i="22"/>
  <c r="A16" i="22"/>
  <c r="C16" i="22"/>
  <c r="D16" i="22"/>
  <c r="E16" i="22"/>
  <c r="L16" i="22" s="1"/>
  <c r="C17" i="22"/>
  <c r="D17" i="22"/>
  <c r="L17" i="22"/>
  <c r="L18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I24" i="22"/>
  <c r="I23" i="22"/>
  <c r="L20" i="22"/>
  <c r="L19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L14" i="10"/>
  <c r="I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<sst xmlns="http://schemas.openxmlformats.org/spreadsheetml/2006/main" count="199" uniqueCount="46">
  <si>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</si>
  <si>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</si>
  <si>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</si>
  <si>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</si>
  <si>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</si>
  <si>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</si>
  <si>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</si>
  <si>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</si>
  <si>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</si>
  <si>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</si>
  <si>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</si>
  <si>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</si>
  <si>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</si>
  <si>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</si>
  <si>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</si>
  <si>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</si>
  <si>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</si>
  <si>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</si>
  <si>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</si>
  <si>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</si>
  <si>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</si>
  <si>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</si>
  <si>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</si>
  <si>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</si>
  <si>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</si>
  <si>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</si>
  <si>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</si>
  <si>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</si>
  <si>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</si>
  <si>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</si>
  <si>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</si>
  <si>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</si>
  <si>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Sep.2022-Enero 2023</t>
  </si>
  <si>
    <t>L.A.E. RENATA RAMOS MORENO</t>
  </si>
  <si>
    <t>L.C. MANUEL DE JESUS CANO BUSTAMANTE</t>
  </si>
  <si>
    <t>FUNCIÓN ADMINISTRATIVA II</t>
  </si>
  <si>
    <t>DLA</t>
  </si>
  <si>
    <t>305 A</t>
  </si>
  <si>
    <t>ORGANIZACIONES INTELIGENTES</t>
  </si>
  <si>
    <t>705 A</t>
  </si>
  <si>
    <t>405 A</t>
  </si>
  <si>
    <t>ECONOMIA</t>
  </si>
  <si>
    <t>301 A</t>
  </si>
  <si>
    <t>II</t>
  </si>
  <si>
    <t>III</t>
  </si>
  <si>
    <t>FUNDAMENTOS DE MERCADOTECNIA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</si>
</sst>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21</v>
      </c>
      <c r="C14" s="9" t="s">
        <v>37</v>
      </c>
      <c r="D14" s="9" t="s">
        <v>36</v>
      </c>
      <c r="E14" s="9">
        <v>32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0.56000000000000005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36</v>
      </c>
      <c r="E15" s="9">
        <v>35</v>
      </c>
      <c r="F15" s="9">
        <v>34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86.8</v>
      </c>
      <c r="N15" s="15">
        <v>0.48</v>
      </c>
    </row>
    <row r="16" spans="1:14" s="11" customFormat="1" ht="25.5" x14ac:dyDescent="0.2">
      <c r="A16" s="8" t="s">
        <v>45</v>
      </c>
      <c r="B16" s="9" t="s">
        <v>21</v>
      </c>
      <c r="C16" s="9" t="s">
        <v>40</v>
      </c>
      <c r="D16" s="9" t="s">
        <v>36</v>
      </c>
      <c r="E16" s="9">
        <v>6</v>
      </c>
      <c r="F16" s="9">
        <v>6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81.33</v>
      </c>
      <c r="N16" s="15">
        <v>0.5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20</v>
      </c>
      <c r="F17" s="9">
        <v>20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90.5</v>
      </c>
      <c r="N17" s="15">
        <v>0.3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87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83.907499999999999</v>
      </c>
      <c r="N28" s="19">
        <f>AVERAGE(N14:N27)</f>
        <v>0.46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 t="s">
        <v>43</v>
      </c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91</v>
      </c>
      <c r="N14" s="15">
        <v>0.56000000000000005</v>
      </c>
    </row>
    <row r="15" spans="1:14" s="11" customFormat="1" ht="25.5" x14ac:dyDescent="0.2">
      <c r="A15" s="9" t="s">
        <v>35</v>
      </c>
      <c r="B15" s="9" t="s">
        <v>44</v>
      </c>
      <c r="C15" s="9" t="s">
        <v>37</v>
      </c>
      <c r="D15" s="9" t="str">
        <f>'1'!D15</f>
        <v>DLA</v>
      </c>
      <c r="E15" s="9">
        <v>32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90.3</v>
      </c>
      <c r="N15" s="15">
        <v>0.62</v>
      </c>
    </row>
    <row r="16" spans="1:14" s="11" customFormat="1" ht="25.5" x14ac:dyDescent="0.2">
      <c r="A16" s="9" t="str">
        <f>'1'!A16</f>
        <v>FUNDAMENTOS DE MERCADOTECNIA</v>
      </c>
      <c r="B16" s="9" t="s">
        <v>43</v>
      </c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79</v>
      </c>
      <c r="N16" s="15">
        <v>0.33</v>
      </c>
    </row>
    <row r="17" spans="1:14" s="11" customFormat="1" ht="25.5" x14ac:dyDescent="0.2">
      <c r="A17" s="9" t="s">
        <v>45</v>
      </c>
      <c r="B17" s="9" t="s">
        <v>44</v>
      </c>
      <c r="C17" s="9" t="str">
        <f>'1'!C17</f>
        <v>301 A</v>
      </c>
      <c r="D17" s="9" t="str">
        <f>'1'!D17</f>
        <v>DLA</v>
      </c>
      <c r="E17" s="9">
        <v>6</v>
      </c>
      <c r="F17" s="9"/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81</v>
      </c>
      <c r="N17" s="15">
        <v>0.5</v>
      </c>
    </row>
    <row r="18" spans="1:14" s="11" customFormat="1" ht="25.5" x14ac:dyDescent="0.2">
      <c r="A18" s="9" t="s">
        <v>38</v>
      </c>
      <c r="B18" s="9" t="s">
        <v>43</v>
      </c>
      <c r="C18" s="9" t="s">
        <v>39</v>
      </c>
      <c r="D18" s="9" t="s">
        <v>36</v>
      </c>
      <c r="E18" s="9">
        <v>35</v>
      </c>
      <c r="F18" s="9"/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0.62</v>
      </c>
    </row>
    <row r="19" spans="1:14" s="11" customFormat="1" ht="25.5" x14ac:dyDescent="0.2">
      <c r="A19" s="9" t="s">
        <v>38</v>
      </c>
      <c r="B19" s="9" t="s">
        <v>44</v>
      </c>
      <c r="C19" s="9" t="s">
        <v>39</v>
      </c>
      <c r="D19" s="9" t="s">
        <v>36</v>
      </c>
      <c r="E19" s="9">
        <v>35</v>
      </c>
      <c r="F19" s="9"/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0.62</v>
      </c>
    </row>
    <row r="20" spans="1:14" s="11" customFormat="1" ht="25.5" x14ac:dyDescent="0.2">
      <c r="A20" s="9" t="s">
        <v>41</v>
      </c>
      <c r="B20" s="9" t="s">
        <v>43</v>
      </c>
      <c r="C20" s="9" t="s">
        <v>42</v>
      </c>
      <c r="D20" s="9" t="s">
        <v>36</v>
      </c>
      <c r="E20" s="9">
        <v>21</v>
      </c>
      <c r="F20" s="9">
        <v>1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85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167</v>
      </c>
      <c r="F28" s="17">
        <v>1</v>
      </c>
      <c r="G28" s="17"/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88.328571428571422</v>
      </c>
      <c r="N28" s="19">
        <f>AVERAGE(N14:N27)</f>
        <v>0.55142857142857149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2022-11-04T06:20:13Z</dcterms:modified>
  <cp:category/>
  <cp:contentStatus/>
</cp:coreProperties>
</file>