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23" documentId="13_ncr:1_{05A396D3-B0DA-47E6-BFAB-B0A268F4A30A}" xr6:coauthVersionLast="47" xr6:coauthVersionMax="47" xr10:uidLastSave="{5A60FEFC-F20E-4CE6-9FE6-B881D49B74F4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B8" i="7"/>
  <c r="A35" i="7" s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A17" i="8"/>
  <c r="A14" i="8"/>
  <c r="B11" i="8"/>
  <c r="G9" i="8"/>
  <c r="B8" i="8"/>
  <c r="A36" i="8" s="1"/>
  <c r="D6" i="8"/>
  <c r="G34" i="7"/>
  <c r="G9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<sst xmlns="http://schemas.openxmlformats.org/spreadsheetml/2006/main" count="144" uniqueCount="60">
  <si>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</si>
  <si>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</si>
  <si>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</si>
  <si>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</si>
  <si>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</si>
  <si>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</si>
  <si>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</si>
  <si>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</si>
  <si>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</si>
  <si>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</si>
  <si>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</si>
  <si>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</si>
  <si>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</si>
  <si>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</si>
  <si>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</si>
  <si>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</si>
  <si>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</si>
  <si>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</si>
  <si>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</si>
  <si>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</si>
  <si>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</si>
  <si>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</si>
  <si>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</si>
  <si>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</si>
  <si>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</si>
  <si>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</si>
  <si>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</si>
  <si>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</si>
  <si>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</si>
  <si>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</si>
  <si>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</si>
  <si>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</si>
  <si>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</si>
  <si>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</si>
  <si>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</si>
  <si>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05/09/2022-06/01/2023</t>
  </si>
  <si>
    <t>-</t>
  </si>
  <si>
    <t>GESTION ACADEMICA VINCULACION (MODULO DE ESPECIALIDAD)</t>
  </si>
  <si>
    <t>L.A.E. RENATA RAMOS MORENO</t>
  </si>
  <si>
    <t>EN LICENCIATURA EN ADMINISTRACIÓN</t>
  </si>
  <si>
    <t>L.C. MANUEL DE JESUS CANO BUSTAMANTE</t>
  </si>
  <si>
    <t>M.C J. y S. OFELIA ENRIQUEZ ORDAZ</t>
  </si>
  <si>
    <t>Jefe de División de Ingeniería en Licenciatura en administración</t>
  </si>
  <si>
    <t>GESTION ACADEMICA VINCULACION (COLABORADOR DE EVENTOS ACADEMICOS)</t>
  </si>
  <si>
    <t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t>
  </si>
  <si>
    <t xml:space="preserve"> Coordinación de eventos </t>
  </si>
  <si>
    <t>Ciclos de conferencias</t>
  </si>
  <si>
    <t>05/09/2022-01/10/2022</t>
  </si>
  <si>
    <t xml:space="preserve">   Coordinación de eventos, (3)ciclo de conferencias, concurso de comparsas, concurso de altar de muertos</t>
  </si>
  <si>
    <t>Concurso de comparsas</t>
  </si>
  <si>
    <t>05/09/2022-20/10/2022</t>
  </si>
  <si>
    <t>Fotos</t>
  </si>
  <si>
    <t>Recnocimientos y fotos</t>
  </si>
  <si>
    <t>05/09/2022-27/10/2022</t>
  </si>
  <si>
    <t>Concurso de catrinas</t>
  </si>
  <si>
    <t xml:space="preserve"> Coordinación de eventos</t>
  </si>
  <si>
    <t>5/09/22-06/01/23</t>
  </si>
  <si>
    <t>Festejo del dia del administrador</t>
  </si>
  <si>
    <t>05/09/2022-08/12/2022</t>
  </si>
  <si>
    <t xml:space="preserve"> Coordinación de eventos, (3)ciclo de conferencias, concurso de comparsas, concurso de altar de muertos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</si>
</sst>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5" zoomScale="110" zoomScaleNormal="11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8" t="s">
        <v>1</v>
      </c>
      <c r="B6" s="38"/>
      <c r="C6" s="38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37" t="s">
        <v>44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55</v>
      </c>
      <c r="B21" s="34"/>
      <c r="C21" s="34"/>
      <c r="D21" s="34"/>
      <c r="E21" s="34"/>
      <c r="F21" s="35"/>
      <c r="G21" s="11" t="s">
        <v>35</v>
      </c>
    </row>
    <row r="22" spans="1:7" s="6" customFormat="1" x14ac:dyDescent="0.2">
      <c r="A22" s="30" t="s">
        <v>46</v>
      </c>
      <c r="B22" s="31"/>
      <c r="C22" s="31"/>
      <c r="D22" s="31"/>
      <c r="E22" s="31"/>
      <c r="F22" s="32"/>
      <c r="G22" s="11" t="s">
        <v>35</v>
      </c>
    </row>
    <row r="23" spans="1:7" s="6" customFormat="1" x14ac:dyDescent="0.2">
      <c r="A23" s="30" t="s">
        <v>49</v>
      </c>
      <c r="B23" s="31"/>
      <c r="C23" s="31"/>
      <c r="D23" s="31"/>
      <c r="E23" s="31"/>
      <c r="F23" s="32"/>
      <c r="G23" s="11" t="s">
        <v>35</v>
      </c>
    </row>
    <row r="24" spans="1:7" s="6" customFormat="1" x14ac:dyDescent="0.2">
      <c r="A24" s="30" t="s">
        <v>54</v>
      </c>
      <c r="B24" s="31"/>
      <c r="C24" s="31"/>
      <c r="D24" s="31"/>
      <c r="E24" s="31"/>
      <c r="F24" s="32"/>
      <c r="G24" s="11" t="s">
        <v>35</v>
      </c>
    </row>
    <row r="25" spans="1:7" s="6" customFormat="1" x14ac:dyDescent="0.2">
      <c r="A25" s="30" t="s">
        <v>57</v>
      </c>
      <c r="B25" s="31"/>
      <c r="C25" s="31"/>
      <c r="D25" s="31"/>
      <c r="E25" s="31"/>
      <c r="F25" s="32"/>
      <c r="G25" s="11" t="s">
        <v>35</v>
      </c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2" t="s">
        <v>40</v>
      </c>
      <c r="D33" s="22"/>
      <c r="E33"/>
      <c r="F33" s="22" t="s">
        <v>41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80" zoomScaleNormal="8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8" t="s">
        <v>1</v>
      </c>
      <c r="B6" s="38"/>
      <c r="C6" s="38"/>
      <c r="D6" s="40" t="s">
        <v>39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6" t="s">
        <v>43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1" t="s">
        <v>45</v>
      </c>
      <c r="B21" s="42"/>
      <c r="C21" s="43" t="s">
        <v>56</v>
      </c>
      <c r="D21" s="43"/>
      <c r="E21" s="43"/>
      <c r="F21" s="30" t="s">
        <v>51</v>
      </c>
      <c r="G21" s="32"/>
      <c r="H21" s="10">
        <v>0.33</v>
      </c>
    </row>
    <row r="22" spans="1:8" s="6" customFormat="1" ht="35.25" customHeight="1" x14ac:dyDescent="0.2">
      <c r="A22" s="41" t="s">
        <v>46</v>
      </c>
      <c r="B22" s="42"/>
      <c r="C22" s="43" t="s">
        <v>47</v>
      </c>
      <c r="D22" s="43"/>
      <c r="E22" s="43"/>
      <c r="F22" s="20" t="s">
        <v>52</v>
      </c>
      <c r="G22" s="20"/>
      <c r="H22" s="10">
        <v>0.33</v>
      </c>
    </row>
    <row r="23" spans="1:8" s="6" customFormat="1" ht="35.25" customHeight="1" x14ac:dyDescent="0.2">
      <c r="A23" s="41" t="s">
        <v>49</v>
      </c>
      <c r="B23" s="42"/>
      <c r="C23" s="43" t="s">
        <v>50</v>
      </c>
      <c r="D23" s="43"/>
      <c r="E23" s="43"/>
      <c r="F23" s="20" t="s">
        <v>51</v>
      </c>
      <c r="G23" s="20"/>
      <c r="H23" s="10">
        <v>0.33</v>
      </c>
    </row>
    <row r="24" spans="1:8" s="6" customFormat="1" ht="35.25" customHeight="1" x14ac:dyDescent="0.2">
      <c r="A24" s="41" t="s">
        <v>54</v>
      </c>
      <c r="B24" s="42"/>
      <c r="C24" s="43" t="s">
        <v>53</v>
      </c>
      <c r="D24" s="43"/>
      <c r="E24" s="43"/>
      <c r="F24" s="46" t="s">
        <v>36</v>
      </c>
      <c r="G24" s="46"/>
      <c r="H24" s="10" t="s">
        <v>36</v>
      </c>
    </row>
    <row r="25" spans="1:8" s="6" customFormat="1" ht="35.25" customHeight="1" x14ac:dyDescent="0.2">
      <c r="A25" s="41" t="s">
        <v>57</v>
      </c>
      <c r="B25" s="42"/>
      <c r="C25" s="43" t="s">
        <v>58</v>
      </c>
      <c r="D25" s="43"/>
      <c r="E25" s="43"/>
      <c r="F25" s="46" t="s">
        <v>36</v>
      </c>
      <c r="G25" s="46"/>
      <c r="H25" s="10" t="s">
        <v>36</v>
      </c>
    </row>
    <row r="26" spans="1:8" s="6" customFormat="1" ht="35.25" customHeight="1" x14ac:dyDescent="0.2">
      <c r="A26" s="41"/>
      <c r="B26" s="42"/>
      <c r="C26" s="43"/>
      <c r="D26" s="43"/>
      <c r="E26" s="43"/>
      <c r="F26" s="20"/>
      <c r="G26" s="20"/>
      <c r="H26" s="10"/>
    </row>
    <row r="27" spans="1:8" s="6" customFormat="1" x14ac:dyDescent="0.2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L.C. MANUEL DE JESUS CANO BUSTAMANTE</v>
      </c>
      <c r="D34" s="22"/>
      <c r="E34" s="22"/>
      <c r="G34" s="22" t="str">
        <f>Registro!F33</f>
        <v>M.C J. y S. OFELIA ENRIQUEZ ORDAZ</v>
      </c>
      <c r="H34" s="22"/>
    </row>
    <row r="35" spans="1:8" ht="28.5" customHeight="1" x14ac:dyDescent="0.2">
      <c r="A35" s="9" t="str">
        <f>B8</f>
        <v>L.A.E. RENATA RAMOS MORENO</v>
      </c>
      <c r="C35" s="47" t="s">
        <v>42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8" t="s">
        <v>1</v>
      </c>
      <c r="B6" s="38"/>
      <c r="C6" s="38"/>
      <c r="D6" s="40" t="str">
        <f>Registro!D6</f>
        <v>EN 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GESTION ACADEMICA VINCULACION (MODULO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Coordinación de eventos, (3)ciclo de conferencias, concurso de comparsas, concurso de altar de muertos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1" t="s">
        <v>45</v>
      </c>
      <c r="B21" s="42"/>
      <c r="C21" s="43" t="s">
        <v>32</v>
      </c>
      <c r="D21" s="43"/>
      <c r="E21" s="43"/>
      <c r="F21" s="30" t="s">
        <v>51</v>
      </c>
      <c r="G21" s="32"/>
      <c r="H21" s="10">
        <v>0.66</v>
      </c>
    </row>
    <row r="22" spans="1:8" s="6" customFormat="1" ht="35.25" customHeight="1" x14ac:dyDescent="0.2">
      <c r="A22" s="41" t="s">
        <v>46</v>
      </c>
      <c r="B22" s="42"/>
      <c r="C22" s="43" t="s">
        <v>32</v>
      </c>
      <c r="D22" s="43"/>
      <c r="E22" s="43"/>
      <c r="F22" s="20" t="s">
        <v>52</v>
      </c>
      <c r="G22" s="20"/>
      <c r="H22" s="10">
        <v>0.66</v>
      </c>
    </row>
    <row r="23" spans="1:8" s="6" customFormat="1" ht="35.25" customHeight="1" x14ac:dyDescent="0.2">
      <c r="A23" s="41" t="s">
        <v>49</v>
      </c>
      <c r="B23" s="42"/>
      <c r="C23" s="43" t="s">
        <v>32</v>
      </c>
      <c r="D23" s="43"/>
      <c r="E23" s="43"/>
      <c r="F23" s="20" t="s">
        <v>51</v>
      </c>
      <c r="G23" s="20"/>
      <c r="H23" s="10">
        <v>0.66</v>
      </c>
    </row>
    <row r="24" spans="1:8" s="6" customFormat="1" ht="35.25" customHeight="1" x14ac:dyDescent="0.2">
      <c r="A24" s="41" t="s">
        <v>54</v>
      </c>
      <c r="B24" s="42"/>
      <c r="C24" s="43" t="s">
        <v>32</v>
      </c>
      <c r="D24" s="43"/>
      <c r="E24" s="43"/>
      <c r="F24" s="46" t="s">
        <v>51</v>
      </c>
      <c r="G24" s="46"/>
      <c r="H24" s="10">
        <v>0.66</v>
      </c>
    </row>
    <row r="25" spans="1:8" s="6" customFormat="1" ht="35.25" customHeight="1" x14ac:dyDescent="0.2">
      <c r="A25" s="41" t="s">
        <v>57</v>
      </c>
      <c r="B25" s="42"/>
      <c r="C25" s="43" t="s">
        <v>32</v>
      </c>
      <c r="D25" s="43"/>
      <c r="E25" s="43"/>
      <c r="F25" s="46" t="s">
        <v>36</v>
      </c>
      <c r="G25" s="46"/>
      <c r="H25" s="10" t="s">
        <v>36</v>
      </c>
    </row>
    <row r="26" spans="1:8" s="6" customFormat="1" ht="35.25" customHeight="1" x14ac:dyDescent="0.2">
      <c r="A26" s="20"/>
      <c r="B26" s="20"/>
      <c r="C26" s="43"/>
      <c r="D26" s="43"/>
      <c r="E26" s="43"/>
      <c r="F26" s="20"/>
      <c r="G26" s="20"/>
      <c r="H26" s="10"/>
    </row>
    <row r="27" spans="1:8" s="6" customFormat="1" ht="35.25" customHeight="1" x14ac:dyDescent="0.2">
      <c r="A27" s="20"/>
      <c r="B27" s="20"/>
      <c r="C27" s="43"/>
      <c r="D27" s="43"/>
      <c r="E27" s="43"/>
      <c r="F27" s="20"/>
      <c r="G27" s="20"/>
      <c r="H27" s="10"/>
    </row>
    <row r="28" spans="1:8" s="6" customFormat="1" x14ac:dyDescent="0.2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">
      <c r="A29" s="46">
        <f>Registro!A26</f>
        <v>0</v>
      </c>
      <c r="B29" s="46"/>
      <c r="C29" s="43">
        <f>Registro!G26</f>
        <v>0</v>
      </c>
      <c r="D29" s="43"/>
      <c r="E29" s="43"/>
      <c r="F29" s="46"/>
      <c r="G29" s="46"/>
      <c r="H29" s="10"/>
    </row>
    <row r="30" spans="1:8" s="6" customFormat="1" x14ac:dyDescent="0.2">
      <c r="A30" s="46">
        <f>Registro!A27</f>
        <v>0</v>
      </c>
      <c r="B30" s="46"/>
      <c r="C30" s="43">
        <f>Registro!G27</f>
        <v>0</v>
      </c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L.C. MANUEL DE JESUS CANO BUSTAMANTE</v>
      </c>
      <c r="D35" s="22"/>
      <c r="E35" s="22"/>
      <c r="G35" s="22" t="str">
        <f>Registro!F33</f>
        <v>M.C J. y S. OFELIA ENRIQUEZ ORDAZ</v>
      </c>
      <c r="H35" s="22"/>
    </row>
    <row r="36" spans="1:8" ht="28.5" customHeight="1" x14ac:dyDescent="0.2">
      <c r="A36" s="9" t="str">
        <f>B8</f>
        <v>L.A.E. RENATA RAMOS MORENO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8" t="s">
        <v>1</v>
      </c>
      <c r="B6" s="38"/>
      <c r="C6" s="38"/>
      <c r="D6" s="40" t="str">
        <f>Registro!D6</f>
        <v>EN LICENCIATURA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Coordinación de eventos, (3)ciclo de conferencias, concurso de comparsas, concurso de altar de muertos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6" t="e">
        <f>Registro!#REF!</f>
        <v>#REF!</v>
      </c>
      <c r="B21" s="46"/>
      <c r="C21" s="43" t="s">
        <v>33</v>
      </c>
      <c r="D21" s="43"/>
      <c r="E21" s="43"/>
      <c r="F21" s="46" t="s">
        <v>25</v>
      </c>
      <c r="G21" s="46"/>
      <c r="H21" s="10">
        <v>1</v>
      </c>
    </row>
    <row r="22" spans="1:8" s="6" customFormat="1" x14ac:dyDescent="0.2">
      <c r="A22" s="46" t="e">
        <f>Registro!#REF!</f>
        <v>#REF!</v>
      </c>
      <c r="B22" s="46"/>
      <c r="C22" s="43" t="s">
        <v>33</v>
      </c>
      <c r="D22" s="43"/>
      <c r="E22" s="43"/>
      <c r="F22" s="20" t="s">
        <v>26</v>
      </c>
      <c r="G22" s="20"/>
      <c r="H22" s="10">
        <v>1</v>
      </c>
    </row>
    <row r="23" spans="1:8" s="6" customFormat="1" x14ac:dyDescent="0.2">
      <c r="A23" s="46" t="e">
        <f>Registro!#REF!</f>
        <v>#REF!</v>
      </c>
      <c r="B23" s="46"/>
      <c r="C23" s="43" t="s">
        <v>33</v>
      </c>
      <c r="D23" s="43"/>
      <c r="E23" s="43"/>
      <c r="F23" s="20" t="s">
        <v>27</v>
      </c>
      <c r="G23" s="20"/>
      <c r="H23" s="10">
        <v>1</v>
      </c>
    </row>
    <row r="24" spans="1:8" s="6" customFormat="1" x14ac:dyDescent="0.2">
      <c r="A24" s="46" t="str">
        <f>Registro!A21</f>
        <v xml:space="preserve"> Coordinación de eventos</v>
      </c>
      <c r="B24" s="46"/>
      <c r="C24" s="43" t="s">
        <v>33</v>
      </c>
      <c r="D24" s="43"/>
      <c r="E24" s="43"/>
      <c r="F24" s="46" t="s">
        <v>28</v>
      </c>
      <c r="G24" s="46"/>
      <c r="H24" s="10">
        <v>1</v>
      </c>
    </row>
    <row r="25" spans="1:8" s="6" customFormat="1" x14ac:dyDescent="0.2">
      <c r="A25" s="46" t="str">
        <f>Registro!A22</f>
        <v>Ciclos de conferencias</v>
      </c>
      <c r="B25" s="46"/>
      <c r="C25" s="43" t="s">
        <v>33</v>
      </c>
      <c r="D25" s="43"/>
      <c r="E25" s="43"/>
      <c r="F25" s="46" t="s">
        <v>29</v>
      </c>
      <c r="G25" s="46"/>
      <c r="H25" s="10">
        <v>1</v>
      </c>
    </row>
    <row r="26" spans="1:8" s="6" customFormat="1" x14ac:dyDescent="0.2">
      <c r="A26" s="46" t="str">
        <f>Registro!A23</f>
        <v>Concurso de comparsas</v>
      </c>
      <c r="B26" s="46"/>
      <c r="C26" s="43" t="s">
        <v>33</v>
      </c>
      <c r="D26" s="43"/>
      <c r="E26" s="43"/>
      <c r="F26" s="20" t="s">
        <v>30</v>
      </c>
      <c r="G26" s="20"/>
      <c r="H26" s="10">
        <v>1</v>
      </c>
    </row>
    <row r="27" spans="1:8" s="6" customFormat="1" x14ac:dyDescent="0.2">
      <c r="A27" s="46" t="str">
        <f>Registro!A24</f>
        <v>Concurso de catrinas</v>
      </c>
      <c r="B27" s="46"/>
      <c r="C27" s="43" t="s">
        <v>33</v>
      </c>
      <c r="D27" s="43"/>
      <c r="E27" s="43"/>
      <c r="F27" s="20" t="s">
        <v>31</v>
      </c>
      <c r="G27" s="20"/>
      <c r="H27" s="10">
        <v>1</v>
      </c>
    </row>
    <row r="28" spans="1:8" s="6" customFormat="1" x14ac:dyDescent="0.2">
      <c r="A28" s="46" t="str">
        <f>Registro!A25</f>
        <v>Festejo del dia del administrador</v>
      </c>
      <c r="B28" s="46"/>
      <c r="C28" s="43" t="str">
        <f>Registro!G25</f>
        <v>05/09/2022-06/01/2023</v>
      </c>
      <c r="D28" s="43"/>
      <c r="E28" s="43"/>
      <c r="F28" s="46"/>
      <c r="G28" s="46"/>
      <c r="H28" s="10"/>
    </row>
    <row r="29" spans="1:8" s="6" customFormat="1" x14ac:dyDescent="0.2">
      <c r="A29" s="46">
        <f>Registro!A26</f>
        <v>0</v>
      </c>
      <c r="B29" s="46"/>
      <c r="C29" s="43">
        <f>Registro!G26</f>
        <v>0</v>
      </c>
      <c r="D29" s="43"/>
      <c r="E29" s="43"/>
      <c r="F29" s="46"/>
      <c r="G29" s="46"/>
      <c r="H29" s="10"/>
    </row>
    <row r="30" spans="1:8" s="6" customFormat="1" x14ac:dyDescent="0.2">
      <c r="A30" s="46">
        <f>Registro!A27</f>
        <v>0</v>
      </c>
      <c r="B30" s="46"/>
      <c r="C30" s="43">
        <f>Registro!G27</f>
        <v>0</v>
      </c>
      <c r="D30" s="43"/>
      <c r="E30" s="43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L.C. MANUEL DE JESUS CANO BUSTAMANTE</v>
      </c>
      <c r="D35" s="22"/>
      <c r="E35" s="22"/>
      <c r="G35" s="22" t="str">
        <f>Registro!F33</f>
        <v>M.C J. y S. OFELIA ENRIQUEZ ORDAZ</v>
      </c>
      <c r="H35" s="22"/>
    </row>
    <row r="36" spans="1:8" ht="28.5" customHeight="1" x14ac:dyDescent="0.2">
      <c r="A36" s="9" t="str">
        <f>B8</f>
        <v>L.A.E. RENATA RAMOS MORENO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2022-11-18T00:47:49Z</dcterms:modified>
</cp:coreProperties>
</file>