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enny\OneDrive\Desktop\PROYECTOS INDIVIDUALES\PROYECTOS INDIVIDUALES\"/>
    </mc:Choice>
  </mc:AlternateContent>
  <xr:revisionPtr revIDLastSave="0" documentId="13_ncr:1_{7B3E27FE-2B25-4B5E-AA6F-32EADBAF5CF9}"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8" l="1"/>
  <c r="A35" i="7"/>
  <c r="A14" i="9"/>
  <c r="G35" i="9"/>
  <c r="C35" i="9"/>
  <c r="C30" i="9"/>
  <c r="A30" i="9"/>
  <c r="C29" i="9"/>
  <c r="A29" i="9"/>
  <c r="C28" i="9"/>
  <c r="A28" i="9"/>
  <c r="A27" i="9"/>
  <c r="A26" i="9"/>
  <c r="A25" i="9"/>
  <c r="A24" i="9"/>
  <c r="A23" i="9"/>
  <c r="A22" i="9"/>
  <c r="A21" i="9"/>
  <c r="A17" i="9"/>
  <c r="G9" i="9"/>
  <c r="B8" i="9"/>
  <c r="A36" i="9" s="1"/>
  <c r="D6" i="9"/>
  <c r="G32" i="8"/>
  <c r="C32" i="8"/>
  <c r="C27" i="8"/>
  <c r="A27" i="8"/>
  <c r="C26" i="8"/>
  <c r="A26" i="8"/>
  <c r="A25" i="8"/>
  <c r="A24" i="8"/>
  <c r="A23" i="8"/>
  <c r="A22" i="8"/>
  <c r="A21" i="8"/>
  <c r="A17" i="8"/>
  <c r="A14" i="8"/>
  <c r="B11" i="8"/>
  <c r="G9" i="8"/>
  <c r="B8" i="8"/>
  <c r="A33" i="8" s="1"/>
  <c r="D6" i="8"/>
  <c r="G34" i="7"/>
  <c r="C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<sst xmlns="http://schemas.openxmlformats.org/spreadsheetml/2006/main" count="132" uniqueCount="60">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</sst>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7" zoomScale="90" zoomScaleNormal="90"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22</v>
      </c>
      <c r="C1" s="30"/>
      <c r="D1" s="30"/>
      <c r="E1" s="30"/>
      <c r="F1" s="30"/>
      <c r="G1" s="30"/>
    </row>
    <row r="3" spans="1:7" x14ac:dyDescent="0.2">
      <c r="A3" s="29" t="s">
        <v>24</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54</v>
      </c>
      <c r="E6" s="19"/>
      <c r="F6" s="19"/>
      <c r="G6" s="3"/>
    </row>
    <row r="7" spans="1:7" x14ac:dyDescent="0.2">
      <c r="A7" s="2"/>
      <c r="B7" s="2"/>
      <c r="C7" s="2"/>
      <c r="D7" s="2"/>
      <c r="E7" s="2"/>
    </row>
    <row r="8" spans="1:7" x14ac:dyDescent="0.2">
      <c r="A8" s="4" t="s">
        <v>3</v>
      </c>
      <c r="B8" s="19" t="s">
        <v>52</v>
      </c>
      <c r="C8" s="22"/>
      <c r="D8" s="22"/>
      <c r="E8" s="22"/>
      <c r="F8" s="22"/>
      <c r="G8" s="22"/>
    </row>
    <row r="9" spans="1:7" ht="15" x14ac:dyDescent="0.25">
      <c r="A9"/>
      <c r="B9"/>
      <c r="C9"/>
      <c r="E9" s="4" t="s">
        <v>11</v>
      </c>
      <c r="F9" s="21" t="s">
        <v>25</v>
      </c>
      <c r="G9" s="21"/>
    </row>
    <row r="11" spans="1:7" ht="31.5" customHeight="1" x14ac:dyDescent="0.2">
      <c r="A11" s="4" t="s">
        <v>4</v>
      </c>
      <c r="B11" s="37" t="s">
        <v>37</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38</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39</v>
      </c>
      <c r="B17" s="20"/>
      <c r="C17" s="20"/>
      <c r="D17" s="20"/>
      <c r="E17" s="20"/>
      <c r="F17" s="20"/>
      <c r="G17" s="20"/>
    </row>
    <row r="18" spans="1:7" s="6" customFormat="1" x14ac:dyDescent="0.2">
      <c r="A18" s="7"/>
      <c r="B18" s="7"/>
      <c r="C18" s="7"/>
      <c r="D18" s="7"/>
      <c r="E18" s="7"/>
      <c r="F18" s="7"/>
      <c r="G18" s="7"/>
    </row>
    <row r="19" spans="1:7" s="6" customFormat="1" x14ac:dyDescent="0.2">
      <c r="A19" s="17" t="s">
        <v>19</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41</v>
      </c>
      <c r="B21" s="35"/>
      <c r="C21" s="35"/>
      <c r="D21" s="35"/>
      <c r="E21" s="35"/>
      <c r="F21" s="36"/>
      <c r="G21" s="11" t="s">
        <v>36</v>
      </c>
    </row>
    <row r="22" spans="1:7" s="6" customFormat="1" x14ac:dyDescent="0.2">
      <c r="A22" s="31" t="s">
        <v>40</v>
      </c>
      <c r="B22" s="32"/>
      <c r="C22" s="32"/>
      <c r="D22" s="32"/>
      <c r="E22" s="32"/>
      <c r="F22" s="33"/>
      <c r="G22" s="11" t="s">
        <v>36</v>
      </c>
    </row>
    <row r="23" spans="1:7" s="6" customFormat="1" x14ac:dyDescent="0.2">
      <c r="A23" s="31" t="s">
        <v>42</v>
      </c>
      <c r="B23" s="32"/>
      <c r="C23" s="32"/>
      <c r="D23" s="32"/>
      <c r="E23" s="32"/>
      <c r="F23" s="33"/>
      <c r="G23" s="11" t="s">
        <v>44</v>
      </c>
    </row>
    <row r="24" spans="1:7" s="6" customFormat="1" x14ac:dyDescent="0.2">
      <c r="A24" s="31" t="s">
        <v>43</v>
      </c>
      <c r="B24" s="32"/>
      <c r="C24" s="32"/>
      <c r="D24" s="32"/>
      <c r="E24" s="32"/>
      <c r="F24" s="33"/>
      <c r="G24" s="11" t="s">
        <v>51</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L.A.E. RENATA RAMOS MORENO</v>
      </c>
      <c r="C33" s="22" t="s">
        <v>15</v>
      </c>
      <c r="D33" s="22"/>
      <c r="E33"/>
      <c r="F33" s="22" t="s">
        <v>15</v>
      </c>
      <c r="G33" s="22"/>
    </row>
    <row r="34" spans="1:7" ht="28.5" customHeight="1" x14ac:dyDescent="0.2">
      <c r="A34" s="9" t="s">
        <v>16</v>
      </c>
      <c r="C34" s="27" t="s">
        <v>53</v>
      </c>
      <c r="D34" s="27"/>
      <c r="F34" s="23" t="s">
        <v>14</v>
      </c>
      <c r="G34" s="23"/>
    </row>
    <row r="35" spans="1:7" x14ac:dyDescent="0.2">
      <c r="C35" s="28"/>
      <c r="D35" s="28"/>
    </row>
    <row r="36" spans="1:7" x14ac:dyDescent="0.2">
      <c r="A36" s="16" t="s">
        <v>20</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54</v>
      </c>
      <c r="E6" s="41"/>
      <c r="F6" s="41"/>
      <c r="H6" s="3"/>
    </row>
    <row r="7" spans="1:8" x14ac:dyDescent="0.2">
      <c r="A7" s="2"/>
      <c r="B7" s="2"/>
      <c r="C7" s="2"/>
    </row>
    <row r="8" spans="1:8" x14ac:dyDescent="0.2">
      <c r="A8" s="4" t="s">
        <v>3</v>
      </c>
      <c r="B8" s="22" t="s">
        <v>52</v>
      </c>
      <c r="C8" s="22"/>
      <c r="D8" s="22"/>
      <c r="E8" s="22"/>
      <c r="F8" s="22"/>
      <c r="G8" s="22"/>
      <c r="H8" s="22"/>
    </row>
    <row r="9" spans="1:8" x14ac:dyDescent="0.2">
      <c r="A9" s="4" t="s">
        <v>2</v>
      </c>
      <c r="B9" s="22">
        <v>1</v>
      </c>
      <c r="C9" s="22"/>
      <c r="D9" s="8"/>
      <c r="F9" s="4" t="s">
        <v>11</v>
      </c>
      <c r="G9" s="21" t="str">
        <f>Registro!F9</f>
        <v>SEP 22- ENE 23</v>
      </c>
      <c r="H9" s="21"/>
    </row>
    <row r="11" spans="1:8" ht="31.5" customHeight="1" x14ac:dyDescent="0.2">
      <c r="A11" s="4" t="s">
        <v>4</v>
      </c>
      <c r="B11" s="37" t="s">
        <v>46</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38</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45</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42" t="s">
        <v>41</v>
      </c>
      <c r="B21" s="43"/>
      <c r="C21" s="44" t="s">
        <v>48</v>
      </c>
      <c r="D21" s="44"/>
      <c r="E21" s="44"/>
      <c r="F21" s="45" t="s">
        <v>47</v>
      </c>
      <c r="G21" s="46"/>
      <c r="H21" s="10">
        <v>0.33</v>
      </c>
    </row>
    <row r="22" spans="1:8" s="6" customFormat="1" ht="35.25" customHeight="1" x14ac:dyDescent="0.2">
      <c r="A22" s="42" t="s">
        <v>40</v>
      </c>
      <c r="B22" s="43"/>
      <c r="C22" s="44" t="s">
        <v>48</v>
      </c>
      <c r="D22" s="44"/>
      <c r="E22" s="44"/>
      <c r="F22" s="20" t="s">
        <v>47</v>
      </c>
      <c r="G22" s="20"/>
      <c r="H22" s="10">
        <v>0.33</v>
      </c>
    </row>
    <row r="23" spans="1:8" s="6" customFormat="1" ht="35.25" customHeight="1" x14ac:dyDescent="0.2">
      <c r="A23" s="42" t="s">
        <v>42</v>
      </c>
      <c r="B23" s="43"/>
      <c r="C23" s="44" t="s">
        <v>49</v>
      </c>
      <c r="D23" s="44"/>
      <c r="E23" s="44"/>
      <c r="F23" s="20" t="s">
        <v>50</v>
      </c>
      <c r="G23" s="20"/>
      <c r="H23" s="10" t="s">
        <v>50</v>
      </c>
    </row>
    <row r="24" spans="1:8" s="6" customFormat="1" ht="35.25" customHeight="1" x14ac:dyDescent="0.2">
      <c r="A24" s="42" t="s">
        <v>43</v>
      </c>
      <c r="B24" s="43"/>
      <c r="C24" s="44" t="s">
        <v>51</v>
      </c>
      <c r="D24" s="44"/>
      <c r="E24" s="44"/>
      <c r="F24" s="49" t="s">
        <v>50</v>
      </c>
      <c r="G24" s="49"/>
      <c r="H24" s="10" t="s">
        <v>50</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(Nombre y firma)</v>
      </c>
      <c r="D34" s="22"/>
      <c r="E34" s="22"/>
      <c r="G34" s="22" t="str">
        <f>Registro!F33</f>
        <v>(Nombre y firma)</v>
      </c>
      <c r="H34" s="22"/>
    </row>
    <row r="35" spans="1:8" ht="28.5" customHeight="1" x14ac:dyDescent="0.2">
      <c r="A35" s="9" t="str">
        <f>B8</f>
        <v>L.A.E. RENATA RAMOS MORENO</v>
      </c>
      <c r="C35" s="50" t="s">
        <v>53</v>
      </c>
      <c r="D35" s="50"/>
      <c r="E35" s="50"/>
      <c r="G35" s="14" t="s">
        <v>14</v>
      </c>
      <c r="H35" s="14"/>
    </row>
    <row r="37" spans="1:8" ht="24.75" customHeight="1" x14ac:dyDescent="0.2">
      <c r="A37" s="16" t="s">
        <v>21</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zoomScaleNormal="100" zoomScaleSheetLayoutView="100" workbookViewId="0">
      <selection activeCell="C34" sqref="C3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20" t="str">
        <f>Registro!A21</f>
        <v>REVISION DE INDICADORES QUE SE SOLVENTARAN PARA PEDIR INFORMACION A LAS DIFERENTES AREAS DEL ITSSAT</v>
      </c>
      <c r="B21" s="20"/>
      <c r="C21" s="44" t="s">
        <v>33</v>
      </c>
      <c r="D21" s="44"/>
      <c r="E21" s="44"/>
      <c r="F21" s="49" t="s">
        <v>57</v>
      </c>
      <c r="G21" s="49"/>
      <c r="H21" s="10">
        <v>0.66</v>
      </c>
    </row>
    <row r="22" spans="1:8" s="6" customFormat="1" ht="35.25" customHeight="1" x14ac:dyDescent="0.2">
      <c r="A22" s="20" t="str">
        <f>Registro!A22</f>
        <v>TRABAJO EN EL FORMATO DE AUTO EVALUCION PARA LA SOLVENTACION DE INDICADORES</v>
      </c>
      <c r="B22" s="20"/>
      <c r="C22" s="44" t="s">
        <v>33</v>
      </c>
      <c r="D22" s="44"/>
      <c r="E22" s="44"/>
      <c r="F22" s="49" t="s">
        <v>56</v>
      </c>
      <c r="G22" s="49"/>
      <c r="H22" s="10">
        <v>0.66</v>
      </c>
    </row>
    <row r="23" spans="1:8" s="6" customFormat="1" ht="35.25" customHeight="1" x14ac:dyDescent="0.2">
      <c r="A23" s="20" t="str">
        <f>Registro!A23</f>
        <v xml:space="preserve">ATENDER EN TIEMPO Y FORMA LA AUDITORIA POR PARTE DEL ORGANISMO ACREDITADOR DE LOS INDICADORES TRABAJADOS </v>
      </c>
      <c r="B23" s="20"/>
      <c r="C23" s="44" t="s">
        <v>33</v>
      </c>
      <c r="D23" s="44"/>
      <c r="E23" s="44"/>
      <c r="F23" s="20" t="s">
        <v>55</v>
      </c>
      <c r="G23" s="20"/>
      <c r="H23" s="10">
        <v>1</v>
      </c>
    </row>
    <row r="24" spans="1:8" s="6" customFormat="1" ht="35.25" customHeight="1" x14ac:dyDescent="0.2">
      <c r="A24" s="20" t="str">
        <f>Registro!A24</f>
        <v xml:space="preserve">ATENDER CUALQUIER OBSERVACION A LOS INDICADORES DEL INSTRUMENTO DE AUTOEVALUACION </v>
      </c>
      <c r="B24" s="20"/>
      <c r="C24" s="44" t="s">
        <v>33</v>
      </c>
      <c r="D24" s="44"/>
      <c r="E24" s="44"/>
      <c r="F24" s="20" t="s">
        <v>58</v>
      </c>
      <c r="G24" s="20"/>
      <c r="H24" s="10">
        <v>0.66</v>
      </c>
    </row>
    <row r="25" spans="1:8" s="6" customFormat="1" x14ac:dyDescent="0.2">
      <c r="A25" s="49">
        <f>Registro!A25</f>
        <v>0</v>
      </c>
      <c r="B25" s="49"/>
      <c r="C25" s="44">
        <f>Registro!G25</f>
        <v>0</v>
      </c>
      <c r="D25" s="44"/>
      <c r="E25" s="44"/>
      <c r="F25" s="49"/>
      <c r="G25" s="49"/>
      <c r="H25" s="10"/>
    </row>
    <row r="26" spans="1:8" s="6" customFormat="1" x14ac:dyDescent="0.2">
      <c r="A26" s="49">
        <f>Registro!A26</f>
        <v>0</v>
      </c>
      <c r="B26" s="49"/>
      <c r="C26" s="44">
        <f>Registro!G26</f>
        <v>0</v>
      </c>
      <c r="D26" s="44"/>
      <c r="E26" s="44"/>
      <c r="F26" s="49"/>
      <c r="G26" s="49"/>
      <c r="H26" s="10"/>
    </row>
    <row r="27" spans="1:8" s="6" customFormat="1" x14ac:dyDescent="0.2">
      <c r="A27" s="49">
        <f>Registro!A27</f>
        <v>0</v>
      </c>
      <c r="B27" s="49"/>
      <c r="C27" s="44">
        <f>Registro!G27</f>
        <v>0</v>
      </c>
      <c r="D27" s="44"/>
      <c r="E27" s="44"/>
      <c r="F27" s="49"/>
      <c r="G27" s="49"/>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(Nombre y firma)</v>
      </c>
      <c r="D32" s="22"/>
      <c r="E32" s="22"/>
      <c r="G32" s="22" t="str">
        <f>Registro!F33</f>
        <v>(Nombre y firma)</v>
      </c>
      <c r="H32" s="22"/>
    </row>
    <row r="33" spans="1:8" ht="28.5" customHeight="1" x14ac:dyDescent="0.2">
      <c r="A33" s="9" t="str">
        <f>B8</f>
        <v>L.A.E. RENATA RAMOS MORENO</v>
      </c>
      <c r="C33" s="50" t="s">
        <v>59</v>
      </c>
      <c r="D33" s="50"/>
      <c r="E33" s="50"/>
      <c r="G33" s="14" t="s">
        <v>14</v>
      </c>
      <c r="H33" s="14"/>
    </row>
    <row r="35" spans="1:8" ht="24.75" customHeight="1" x14ac:dyDescent="0.2">
      <c r="A35" s="16" t="s">
        <v>21</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
        <v>35</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18</v>
      </c>
      <c r="D20" s="48"/>
      <c r="E20" s="48"/>
      <c r="F20" s="47" t="s">
        <v>12</v>
      </c>
      <c r="G20" s="47"/>
      <c r="H20" s="13" t="s">
        <v>8</v>
      </c>
    </row>
    <row r="21" spans="1:8" s="6" customFormat="1" x14ac:dyDescent="0.2">
      <c r="A21" s="49" t="e">
        <f>Registro!#REF!</f>
        <v>#REF!</v>
      </c>
      <c r="B21" s="49"/>
      <c r="C21" s="44" t="s">
        <v>34</v>
      </c>
      <c r="D21" s="44"/>
      <c r="E21" s="44"/>
      <c r="F21" s="49" t="s">
        <v>26</v>
      </c>
      <c r="G21" s="49"/>
      <c r="H21" s="10">
        <v>1</v>
      </c>
    </row>
    <row r="22" spans="1:8" s="6" customFormat="1" x14ac:dyDescent="0.2">
      <c r="A22" s="49" t="e">
        <f>Registro!#REF!</f>
        <v>#REF!</v>
      </c>
      <c r="B22" s="49"/>
      <c r="C22" s="44" t="s">
        <v>34</v>
      </c>
      <c r="D22" s="44"/>
      <c r="E22" s="44"/>
      <c r="F22" s="20" t="s">
        <v>27</v>
      </c>
      <c r="G22" s="20"/>
      <c r="H22" s="10">
        <v>1</v>
      </c>
    </row>
    <row r="23" spans="1:8" s="6" customFormat="1" x14ac:dyDescent="0.2">
      <c r="A23" s="49" t="e">
        <f>Registro!#REF!</f>
        <v>#REF!</v>
      </c>
      <c r="B23" s="49"/>
      <c r="C23" s="44" t="s">
        <v>34</v>
      </c>
      <c r="D23" s="44"/>
      <c r="E23" s="44"/>
      <c r="F23" s="20" t="s">
        <v>28</v>
      </c>
      <c r="G23" s="20"/>
      <c r="H23" s="10">
        <v>1</v>
      </c>
    </row>
    <row r="24" spans="1:8" s="6" customFormat="1" x14ac:dyDescent="0.2">
      <c r="A24" s="49" t="str">
        <f>Registro!A21</f>
        <v>REVISION DE INDICADORES QUE SE SOLVENTARAN PARA PEDIR INFORMACION A LAS DIFERENTES AREAS DEL ITSSAT</v>
      </c>
      <c r="B24" s="49"/>
      <c r="C24" s="44" t="s">
        <v>34</v>
      </c>
      <c r="D24" s="44"/>
      <c r="E24" s="44"/>
      <c r="F24" s="49" t="s">
        <v>29</v>
      </c>
      <c r="G24" s="49"/>
      <c r="H24" s="10">
        <v>1</v>
      </c>
    </row>
    <row r="25" spans="1:8" s="6" customFormat="1" x14ac:dyDescent="0.2">
      <c r="A25" s="49" t="str">
        <f>Registro!A22</f>
        <v>TRABAJO EN EL FORMATO DE AUTO EVALUCION PARA LA SOLVENTACION DE INDICADORES</v>
      </c>
      <c r="B25" s="49"/>
      <c r="C25" s="44" t="s">
        <v>34</v>
      </c>
      <c r="D25" s="44"/>
      <c r="E25" s="44"/>
      <c r="F25" s="49" t="s">
        <v>30</v>
      </c>
      <c r="G25" s="49"/>
      <c r="H25" s="10">
        <v>1</v>
      </c>
    </row>
    <row r="26" spans="1:8" s="6" customFormat="1" x14ac:dyDescent="0.2">
      <c r="A26" s="49" t="str">
        <f>Registro!A23</f>
        <v xml:space="preserve">ATENDER EN TIEMPO Y FORMA LA AUDITORIA POR PARTE DEL ORGANISMO ACREDITADOR DE LOS INDICADORES TRABAJADOS </v>
      </c>
      <c r="B26" s="49"/>
      <c r="C26" s="44" t="s">
        <v>34</v>
      </c>
      <c r="D26" s="44"/>
      <c r="E26" s="44"/>
      <c r="F26" s="20" t="s">
        <v>31</v>
      </c>
      <c r="G26" s="20"/>
      <c r="H26" s="10">
        <v>1</v>
      </c>
    </row>
    <row r="27" spans="1:8" s="6" customFormat="1" x14ac:dyDescent="0.2">
      <c r="A27" s="49" t="str">
        <f>Registro!A24</f>
        <v xml:space="preserve">ATENDER CUALQUIER OBSERVACION A LOS INDICADORES DEL INSTRUMENTO DE AUTOEVALUACION </v>
      </c>
      <c r="B27" s="49"/>
      <c r="C27" s="44" t="s">
        <v>34</v>
      </c>
      <c r="D27" s="44"/>
      <c r="E27" s="44"/>
      <c r="F27" s="20" t="s">
        <v>32</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(Nombre y firma)</v>
      </c>
      <c r="D35" s="22"/>
      <c r="E35" s="22"/>
      <c r="G35" s="22" t="str">
        <f>Registro!F33</f>
        <v>(Nombre y firma)</v>
      </c>
      <c r="H35" s="22"/>
    </row>
    <row r="36" spans="1:8" ht="28.5" customHeight="1" x14ac:dyDescent="0.2">
      <c r="A36" s="9" t="str">
        <f>B8</f>
        <v>L.A.E. RENATA RAMOS MORENO</v>
      </c>
      <c r="C36" s="50" t="s">
        <v>17</v>
      </c>
      <c r="D36" s="50"/>
      <c r="E36" s="50"/>
      <c r="G36" s="14" t="s">
        <v>14</v>
      </c>
      <c r="H36" s="14"/>
    </row>
    <row r="38" spans="1:8" ht="24.75" customHeight="1" x14ac:dyDescent="0.2">
      <c r="A38" s="16" t="s">
        <v>21</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2022-11-18T01:03:04Z</dcterms:modified>
</cp:coreProperties>
</file>