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2.-Reporte Parciales Sep22-Ene 23\4 rep parcial_05ene2023\"/>
    </mc:Choice>
  </mc:AlternateContent>
  <xr:revisionPtr revIDLastSave="0" documentId="13_ncr:1_{37758537-7C75-40D2-9C62-1A2FEF45E01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4" l="1"/>
  <c r="A20" i="24"/>
  <c r="A19" i="24"/>
  <c r="A18" i="24"/>
  <c r="I21" i="24"/>
  <c r="J21" i="24" s="1"/>
  <c r="H21" i="24"/>
  <c r="E21" i="24"/>
  <c r="L21" i="24" s="1"/>
  <c r="D21" i="24"/>
  <c r="C21" i="24"/>
  <c r="I20" i="24"/>
  <c r="J20" i="24" s="1"/>
  <c r="H20" i="24"/>
  <c r="E20" i="24"/>
  <c r="L20" i="24" s="1"/>
  <c r="D20" i="24"/>
  <c r="C20" i="24"/>
  <c r="J19" i="24"/>
  <c r="I19" i="24"/>
  <c r="H19" i="24"/>
  <c r="E19" i="24"/>
  <c r="L19" i="24" s="1"/>
  <c r="D19" i="24"/>
  <c r="C19" i="24"/>
  <c r="J18" i="24"/>
  <c r="I18" i="24"/>
  <c r="H18" i="24"/>
  <c r="E18" i="24"/>
  <c r="L18" i="24" s="1"/>
  <c r="D18" i="24"/>
  <c r="C18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L16" i="10"/>
  <c r="I16" i="10"/>
  <c r="J16" i="10" s="1"/>
  <c r="L15" i="10"/>
  <c r="J15" i="10"/>
  <c r="L14" i="10"/>
  <c r="J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22" i="24"/>
  <c r="L23" i="24"/>
  <c r="L24" i="24"/>
  <c r="L25" i="24"/>
  <c r="L26" i="24"/>
  <c r="L27" i="24"/>
  <c r="H14" i="24"/>
  <c r="H15" i="24"/>
  <c r="H16" i="24"/>
  <c r="H17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<sst xmlns="http://schemas.openxmlformats.org/spreadsheetml/2006/main" count="173" uniqueCount="43">
  <si>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</si>
  <si>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</si>
  <si>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</si>
  <si>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</si>
  <si>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</si>
  <si>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</si>
  <si>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</si>
  <si>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</si>
  <si>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</si>
  <si>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</si>
  <si>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</si>
  <si>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</si>
  <si>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</si>
  <si>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</si>
  <si>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</si>
  <si>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</si>
  <si>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</si>
  <si>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</si>
  <si>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</si>
  <si>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</si>
  <si>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</si>
  <si>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</si>
  <si>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</si>
  <si>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</si>
  <si>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</si>
  <si>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</si>
  <si>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</si>
  <si>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</si>
  <si>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</si>
  <si>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</si>
  <si>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</si>
  <si>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</si>
  <si>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</si>
  <si>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</si>
  <si>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</si>
  <si>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TEORIA GENERAL DE LA ADMINISTRACION</t>
  </si>
  <si>
    <t>FUNCION ADMINISTRATIVA II</t>
  </si>
  <si>
    <t xml:space="preserve">TEORIA GENERAL DE LA ADMINISTRACION  </t>
  </si>
  <si>
    <t>105C</t>
  </si>
  <si>
    <t>105B</t>
  </si>
  <si>
    <t>305B</t>
  </si>
  <si>
    <t>305C</t>
  </si>
  <si>
    <t>LAE RODOLFO OLVERA AVENDAÑO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</si>
</sst>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zoomScale="80" zoomScaleNormal="80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5" t="s">
        <v>31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>
        <v>2</v>
      </c>
      <c r="C8" s="28"/>
      <c r="D8" s="14" t="s">
        <v>4</v>
      </c>
      <c r="E8" s="5">
        <v>4</v>
      </c>
      <c r="G8" s="4" t="s">
        <v>5</v>
      </c>
      <c r="H8" s="5">
        <v>2</v>
      </c>
      <c r="I8" s="34" t="s">
        <v>6</v>
      </c>
      <c r="J8" s="34"/>
      <c r="K8" s="34"/>
      <c r="L8" s="28" t="s">
        <v>32</v>
      </c>
      <c r="M8" s="28"/>
      <c r="N8" s="28"/>
    </row>
    <row r="10" spans="1:14" x14ac:dyDescent="0.2">
      <c r="A10" s="4" t="s">
        <v>7</v>
      </c>
      <c r="B10" s="35" t="s">
        <v>42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7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/>
      <c r="C14" s="9" t="s">
        <v>39</v>
      </c>
      <c r="D14" s="9" t="s">
        <v>30</v>
      </c>
      <c r="E14" s="9">
        <v>26</v>
      </c>
      <c r="F14" s="9">
        <v>26</v>
      </c>
      <c r="G14" s="9"/>
      <c r="H14" s="10">
        <v>1</v>
      </c>
      <c r="I14" s="9"/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8" t="s">
        <v>35</v>
      </c>
      <c r="B15" s="9"/>
      <c r="C15" s="9" t="s">
        <v>38</v>
      </c>
      <c r="D15" s="9" t="s">
        <v>30</v>
      </c>
      <c r="E15" s="9">
        <v>27</v>
      </c>
      <c r="F15" s="9">
        <v>27</v>
      </c>
      <c r="G15" s="9"/>
      <c r="H15" s="10">
        <v>1</v>
      </c>
      <c r="I15" s="9"/>
      <c r="J15" s="10">
        <f t="shared" si="0"/>
        <v>0</v>
      </c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36</v>
      </c>
      <c r="B16" s="9"/>
      <c r="C16" s="9" t="s">
        <v>40</v>
      </c>
      <c r="D16" s="9" t="s">
        <v>30</v>
      </c>
      <c r="E16" s="9">
        <v>20</v>
      </c>
      <c r="F16" s="9">
        <v>20</v>
      </c>
      <c r="G16" s="9"/>
      <c r="H16" s="10">
        <v>1</v>
      </c>
      <c r="I16" s="9">
        <f t="shared" ref="I16:I28" si="2">(E16-SUM(F16:G16))-K16</f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8" t="s">
        <v>36</v>
      </c>
      <c r="B17" s="9"/>
      <c r="C17" s="9" t="s">
        <v>41</v>
      </c>
      <c r="D17" s="9" t="s">
        <v>30</v>
      </c>
      <c r="E17" s="9">
        <v>20</v>
      </c>
      <c r="F17" s="9">
        <v>20</v>
      </c>
      <c r="G17" s="9"/>
      <c r="H17" s="10">
        <v>1</v>
      </c>
      <c r="I17" s="9">
        <f t="shared" si="2"/>
        <v>0</v>
      </c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ref="H18:H27" si="3">F18/E18</f>
        <v>#DIV/0!</v>
      </c>
      <c r="I18" s="9">
        <f t="shared" si="2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3"/>
        <v>#DIV/0!</v>
      </c>
      <c r="I19" s="9">
        <f t="shared" si="2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3"/>
        <v>#DIV/0!</v>
      </c>
      <c r="I20" s="9">
        <f t="shared" si="2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3"/>
        <v>#DIV/0!</v>
      </c>
      <c r="I21" s="9">
        <f t="shared" si="2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3"/>
        <v>#DIV/0!</v>
      </c>
      <c r="I22" s="9">
        <f t="shared" si="2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3"/>
        <v>#DIV/0!</v>
      </c>
      <c r="I23" s="9">
        <f t="shared" si="2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3"/>
        <v>#DIV/0!</v>
      </c>
      <c r="I24" s="9">
        <f t="shared" si="2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3"/>
        <v>#DIV/0!</v>
      </c>
      <c r="I25" s="9">
        <f t="shared" si="2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3"/>
        <v>#DIV/0!</v>
      </c>
      <c r="I26" s="9">
        <f t="shared" si="2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3"/>
        <v>#DIV/0!</v>
      </c>
      <c r="I27" s="9">
        <f t="shared" si="2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93</v>
      </c>
      <c r="G28" s="17">
        <f>SUM(G14:G27)</f>
        <v>0</v>
      </c>
      <c r="H28" s="18">
        <f>SUM(F28:G28)/E28</f>
        <v>1</v>
      </c>
      <c r="I28" s="17">
        <f t="shared" si="2"/>
        <v>0</v>
      </c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zoomScale="85" zoomScaleNormal="85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5" t="s">
        <v>34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7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7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 xml:space="preserve">TEORIA GENERAL DE LA ADMINISTRACION  </v>
      </c>
      <c r="B14" s="9">
        <v>1</v>
      </c>
      <c r="C14" s="9" t="str">
        <f>'1'!C14</f>
        <v>105B</v>
      </c>
      <c r="D14" s="9" t="str">
        <f>'1'!D14</f>
        <v>DLA</v>
      </c>
      <c r="E14" s="9">
        <f>'1'!E14</f>
        <v>26</v>
      </c>
      <c r="F14" s="9">
        <v>26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>
        <v>1</v>
      </c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>
        <v>1</v>
      </c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>
        <v>1</v>
      </c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66</v>
      </c>
      <c r="F28" s="17">
        <f>SUM(F14:F27)</f>
        <v>26</v>
      </c>
      <c r="G28" s="17">
        <f>SUM(G14:G27)</f>
        <v>0</v>
      </c>
      <c r="H28" s="18">
        <f>SUM(F28:G28)/E28</f>
        <v>0.39393939393939392</v>
      </c>
      <c r="I28" s="17">
        <f t="shared" si="1"/>
        <v>40</v>
      </c>
      <c r="J28" s="18">
        <f t="shared" si="2"/>
        <v>0.60606060606060608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showGridLines="0" zoomScale="85" zoomScaleNormal="85" zoomScaleSheetLayoutView="100" workbookViewId="0">
      <selection activeCell="B12" sqref="B12:B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7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7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 xml:space="preserve">TEORIA GENERAL DE LA ADMINISTRACION  </v>
      </c>
      <c r="B14" s="9">
        <v>2</v>
      </c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>
        <v>2</v>
      </c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>
        <v>2</v>
      </c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>
        <v>2</v>
      </c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tabSelected="1" zoomScale="85" zoomScaleNormal="85" zoomScaleSheetLayoutView="100" workbookViewId="0">
      <selection activeCell="O12" sqref="O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7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7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 xml:space="preserve">TEORIA GENERAL DE LA ADMINISTRACION  </v>
      </c>
      <c r="B14" s="9">
        <v>4</v>
      </c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>
        <v>4</v>
      </c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>
        <v>4</v>
      </c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>
        <v>4</v>
      </c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>
        <v>0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1" si="4">F18/E18</f>
        <v>#DIV/0!</v>
      </c>
      <c r="I18" s="9">
        <f t="shared" ref="I18:I21" si="5">(E18-SUM(F18:G18))-K18</f>
        <v>0</v>
      </c>
      <c r="J18" s="10" t="e">
        <f t="shared" ref="J18:J21" si="6">I18/E18</f>
        <v>#DIV/0!</v>
      </c>
      <c r="K18" s="9"/>
      <c r="L18" s="10" t="e">
        <f t="shared" ref="L18:L21" si="7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>
        <v>0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4"/>
        <v>#DIV/0!</v>
      </c>
      <c r="I19" s="9">
        <f t="shared" si="5"/>
        <v>0</v>
      </c>
      <c r="J19" s="10" t="e">
        <f t="shared" si="6"/>
        <v>#DIV/0!</v>
      </c>
      <c r="K19" s="9"/>
      <c r="L19" s="10" t="e">
        <f t="shared" si="7"/>
        <v>#DIV/0!</v>
      </c>
      <c r="M19" s="9"/>
      <c r="N19" s="15"/>
    </row>
    <row r="20" spans="1:14" s="11" customFormat="1" x14ac:dyDescent="0.2">
      <c r="A20" s="9">
        <f>'1'!A20</f>
        <v>0</v>
      </c>
      <c r="B20" s="9">
        <v>0</v>
      </c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s="11" customFormat="1" x14ac:dyDescent="0.2">
      <c r="A21" s="9">
        <f>'1'!A21</f>
        <v>0</v>
      </c>
      <c r="B21" s="9">
        <v>0</v>
      </c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9">
        <f>'1'!A22</f>
        <v>0</v>
      </c>
      <c r="B22" s="9">
        <v>0</v>
      </c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7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7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2023-01-10T19:44:59Z</dcterms:modified>
  <cp:category/>
  <cp:contentStatus/>
</cp:coreProperties>
</file>