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@RepProyIndiv_19oct22en EXCEL\"/>
    </mc:Choice>
  </mc:AlternateContent>
  <xr:revisionPtr revIDLastSave="0" documentId="13_ncr:1_{51BFB3E0-D556-4F2C-8A71-1E65FF36852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<sst xmlns="http://schemas.openxmlformats.org/spreadsheetml/2006/main" count="126" uniqueCount="55">
  <si>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</si>
  <si>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</si>
  <si>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</si>
  <si>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</si>
  <si>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</si>
  <si>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</si>
  <si>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</si>
  <si>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</si>
  <si>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</si>
  <si>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</si>
  <si>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</si>
  <si>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</si>
  <si>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</si>
  <si>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</si>
  <si>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</si>
  <si>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</si>
  <si>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</si>
  <si>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</si>
  <si>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</si>
  <si>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</si>
  <si>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</si>
  <si>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</si>
  <si>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</si>
  <si>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</si>
  <si>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</si>
  <si>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</si>
  <si>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</si>
  <si>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</si>
  <si>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</si>
  <si>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</si>
  <si>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</si>
  <si>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</si>
  <si>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</si>
  <si>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</si>
  <si>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</si>
  <si>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</si>
  <si>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</si>
  <si>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</si>
  <si>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</si>
  <si>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</si>
  <si>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</si>
  <si>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</si>
  <si>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</si>
  <si>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</si>
  <si>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</si>
  <si>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050922 al 191022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</si>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</sst>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8" x14ac:dyDescent="0.2">
      <c r="A3" s="34" t="s">
        <v>23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53" t="s">
        <v>40</v>
      </c>
      <c r="E6" s="53"/>
      <c r="F6" s="5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4" t="s">
        <v>24</v>
      </c>
      <c r="G9" s="24"/>
    </row>
    <row r="11" spans="1:8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54" t="s">
        <v>50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54" t="s">
        <v>42</v>
      </c>
      <c r="B17" s="54"/>
      <c r="C17" s="54"/>
      <c r="D17" s="54"/>
      <c r="E17" s="54"/>
      <c r="F17" s="54"/>
      <c r="G17" s="5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51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">
      <c r="A22" s="29" t="s">
        <v>52</v>
      </c>
      <c r="B22" s="30"/>
      <c r="C22" s="30"/>
      <c r="D22" s="30"/>
      <c r="E22" s="30"/>
      <c r="F22" s="31"/>
      <c r="G22" s="12"/>
    </row>
    <row r="23" spans="1:7" s="6" customFormat="1" x14ac:dyDescent="0.2">
      <c r="A23" s="29" t="s">
        <v>53</v>
      </c>
      <c r="B23" s="30"/>
      <c r="C23" s="30"/>
      <c r="D23" s="30"/>
      <c r="E23" s="30"/>
      <c r="F23" s="31"/>
      <c r="G23" s="12"/>
    </row>
    <row r="24" spans="1:7" s="6" customFormat="1" x14ac:dyDescent="0.2">
      <c r="A24" s="29" t="s">
        <v>54</v>
      </c>
      <c r="B24" s="30"/>
      <c r="C24" s="30"/>
      <c r="D24" s="30"/>
      <c r="E24" s="30"/>
      <c r="F24" s="31"/>
      <c r="G24" s="12">
        <v>44942</v>
      </c>
    </row>
    <row r="25" spans="1:7" s="6" customFormat="1" x14ac:dyDescent="0.2">
      <c r="A25" s="29"/>
      <c r="B25" s="30"/>
      <c r="C25" s="30"/>
      <c r="D25" s="30"/>
      <c r="E25" s="30"/>
      <c r="F25" s="31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52" t="str">
        <f>B8</f>
        <v>LAE RODOLFO OLVERA AVENDAÑO</v>
      </c>
      <c r="C36" s="51" t="s">
        <v>48</v>
      </c>
      <c r="D36" s="51"/>
      <c r="E36"/>
      <c r="F36" s="51" t="s">
        <v>49</v>
      </c>
      <c r="G36" s="51"/>
    </row>
    <row r="37" spans="1:7" ht="28.5" customHeight="1" x14ac:dyDescent="0.2">
      <c r="A37" s="49" t="s">
        <v>15</v>
      </c>
      <c r="C37" s="48" t="s">
        <v>47</v>
      </c>
      <c r="D37" s="48"/>
      <c r="F37" s="50" t="s">
        <v>14</v>
      </c>
      <c r="G37" s="50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2" spans="1:8" x14ac:dyDescent="0.2">
      <c r="A2" s="34" t="s">
        <v>23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7" t="s">
        <v>40</v>
      </c>
      <c r="E5" s="37"/>
      <c r="F5" s="3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39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5">
        <v>1</v>
      </c>
      <c r="C8" s="25"/>
      <c r="D8" s="9"/>
      <c r="F8" s="4" t="s">
        <v>11</v>
      </c>
      <c r="G8" s="24" t="str">
        <f>Registro!F9</f>
        <v>SEP 22- ENE 23</v>
      </c>
      <c r="H8" s="24"/>
    </row>
    <row r="10" spans="1:8" ht="31.5" customHeight="1" x14ac:dyDescent="0.2">
      <c r="A10" s="4" t="s">
        <v>4</v>
      </c>
      <c r="B10" s="40" t="s">
        <v>41</v>
      </c>
      <c r="C10" s="40"/>
      <c r="D10" s="40"/>
      <c r="E10" s="40"/>
      <c r="F10" s="40"/>
      <c r="G10" s="40"/>
      <c r="H10" s="40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3" t="s">
        <v>50</v>
      </c>
      <c r="B12" s="23"/>
      <c r="C12" s="23"/>
      <c r="D12" s="23"/>
      <c r="E12" s="23"/>
      <c r="F12" s="23"/>
      <c r="G12" s="23"/>
      <c r="H12" s="23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23" t="s">
        <v>42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1" t="s">
        <v>7</v>
      </c>
      <c r="B16" s="41"/>
      <c r="C16" s="42" t="s">
        <v>17</v>
      </c>
      <c r="D16" s="42"/>
      <c r="E16" s="42"/>
      <c r="F16" s="41" t="s">
        <v>12</v>
      </c>
      <c r="G16" s="41"/>
      <c r="H16" s="14" t="s">
        <v>8</v>
      </c>
    </row>
    <row r="17" spans="1:8" s="6" customFormat="1" ht="35.25" customHeight="1" x14ac:dyDescent="0.2">
      <c r="A17" s="23" t="s">
        <v>44</v>
      </c>
      <c r="B17" s="23"/>
      <c r="C17" s="38" t="s">
        <v>45</v>
      </c>
      <c r="D17" s="38"/>
      <c r="E17" s="38"/>
      <c r="F17" s="39" t="s">
        <v>43</v>
      </c>
      <c r="G17" s="39"/>
      <c r="H17" s="11">
        <v>0.33</v>
      </c>
    </row>
    <row r="18" spans="1:8" s="6" customFormat="1" ht="35.25" customHeight="1" x14ac:dyDescent="0.2">
      <c r="A18" s="23"/>
      <c r="B18" s="23"/>
      <c r="C18" s="38"/>
      <c r="D18" s="38"/>
      <c r="E18" s="38"/>
      <c r="F18" s="23"/>
      <c r="G18" s="23"/>
      <c r="H18" s="11"/>
    </row>
    <row r="19" spans="1:8" s="6" customFormat="1" ht="35.25" customHeight="1" x14ac:dyDescent="0.2">
      <c r="A19" s="23"/>
      <c r="B19" s="23"/>
      <c r="C19" s="38"/>
      <c r="D19" s="38"/>
      <c r="E19" s="38"/>
      <c r="F19" s="23"/>
      <c r="G19" s="23"/>
      <c r="H19" s="11"/>
    </row>
    <row r="20" spans="1:8" s="6" customFormat="1" ht="35.25" customHeight="1" x14ac:dyDescent="0.2">
      <c r="A20" s="23"/>
      <c r="B20" s="23"/>
      <c r="C20" s="38"/>
      <c r="D20" s="38"/>
      <c r="E20" s="38"/>
      <c r="F20" s="43"/>
      <c r="G20" s="43"/>
      <c r="H20" s="11"/>
    </row>
    <row r="21" spans="1:8" s="6" customFormat="1" ht="35.25" customHeight="1" x14ac:dyDescent="0.2">
      <c r="A21" s="23"/>
      <c r="B21" s="23"/>
      <c r="C21" s="38"/>
      <c r="D21" s="38"/>
      <c r="E21" s="38"/>
      <c r="F21" s="43"/>
      <c r="G21" s="43"/>
      <c r="H21" s="11"/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1"/>
    </row>
    <row r="23" spans="1:8" s="6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34</v>
      </c>
      <c r="C26" s="46" t="s">
        <v>37</v>
      </c>
      <c r="D26" s="46"/>
      <c r="E26" s="46"/>
      <c r="G26" s="45" t="s">
        <v>36</v>
      </c>
      <c r="H26" s="45"/>
    </row>
    <row r="27" spans="1:8" ht="28.5" customHeight="1" x14ac:dyDescent="0.2">
      <c r="A27" s="17" t="s">
        <v>38</v>
      </c>
      <c r="C27" s="44" t="s">
        <v>35</v>
      </c>
      <c r="D27" s="44"/>
      <c r="E27" s="44"/>
      <c r="G27" s="16" t="s">
        <v>14</v>
      </c>
      <c r="H27" s="16"/>
    </row>
    <row r="29" spans="1:8" ht="24.75" customHeight="1" x14ac:dyDescent="0.2">
      <c r="A29" s="19" t="s">
        <v>20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4" zoomScaleNormal="100" zoomScaleSheetLayoutView="100" workbookViewId="0">
      <selection activeCell="M5" sqref="M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DESARROLLAR UN PROYECTO EN UNA EMPRESA QUE DE SOLUCION A UNA PROBLEMÁTICA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DOS ANTEPROYECTOS QUE SOLUCIONEN UNA PROBLEMÁTICA EN UNA EMPRESA DE LA LOCALIDAD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 xml:space="preserve">DETECTAR AREAS DE OPORTUNIDAD EN UNA EMPRESA PARA DESARROLLAR UN </v>
      </c>
      <c r="B21" s="23"/>
      <c r="C21" s="38" t="s">
        <v>32</v>
      </c>
      <c r="D21" s="38"/>
      <c r="E21" s="38"/>
      <c r="F21" s="43" t="s">
        <v>25</v>
      </c>
      <c r="G21" s="43"/>
      <c r="H21" s="11">
        <v>0.66</v>
      </c>
    </row>
    <row r="22" spans="1:8" s="6" customFormat="1" ht="35.25" customHeight="1" x14ac:dyDescent="0.2">
      <c r="A22" s="23" t="str">
        <f>Registro!A22</f>
        <v xml:space="preserve">PROYECTO EN EL CUAL SE LE DE SOLUCION A UNA PROBLEMÁTICA DIAGNOSTICADA </v>
      </c>
      <c r="B22" s="23"/>
      <c r="C22" s="38" t="s">
        <v>32</v>
      </c>
      <c r="D22" s="38"/>
      <c r="E22" s="38"/>
      <c r="F22" s="23" t="s">
        <v>26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O FORTALECER UNA AREA DE LA EMPRESA</v>
      </c>
      <c r="B23" s="23"/>
      <c r="C23" s="38" t="s">
        <v>32</v>
      </c>
      <c r="D23" s="38"/>
      <c r="E23" s="38"/>
      <c r="F23" s="23" t="s">
        <v>27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ELABORAR DOS ANTEPROYECTOS EN LA EMPRESA DIAGNOSTICADA</v>
      </c>
      <c r="B24" s="23"/>
      <c r="C24" s="38" t="s">
        <v>32</v>
      </c>
      <c r="D24" s="38"/>
      <c r="E24" s="38"/>
      <c r="F24" s="43" t="s">
        <v>28</v>
      </c>
      <c r="G24" s="43"/>
      <c r="H24" s="11">
        <v>0.66</v>
      </c>
    </row>
    <row r="25" spans="1:8" s="6" customFormat="1" ht="35.25" customHeight="1" x14ac:dyDescent="0.2">
      <c r="A25" s="23">
        <f>Registro!A25</f>
        <v>0</v>
      </c>
      <c r="B25" s="23"/>
      <c r="C25" s="38" t="s">
        <v>32</v>
      </c>
      <c r="D25" s="38"/>
      <c r="E25" s="38"/>
      <c r="F25" s="43" t="s">
        <v>29</v>
      </c>
      <c r="G25" s="43"/>
      <c r="H25" s="11">
        <v>0.66</v>
      </c>
    </row>
    <row r="26" spans="1:8" s="6" customFormat="1" ht="35.25" customHeight="1" x14ac:dyDescent="0.2">
      <c r="A26" s="23">
        <f>Registro!A26</f>
        <v>0</v>
      </c>
      <c r="B26" s="23"/>
      <c r="C26" s="38" t="s">
        <v>32</v>
      </c>
      <c r="D26" s="38"/>
      <c r="E26" s="38"/>
      <c r="F26" s="23" t="s">
        <v>30</v>
      </c>
      <c r="G26" s="23"/>
      <c r="H26" s="11">
        <v>0.66</v>
      </c>
    </row>
    <row r="27" spans="1:8" s="6" customFormat="1" ht="35.25" customHeight="1" x14ac:dyDescent="0.2">
      <c r="A27" s="23">
        <f>Registro!A27</f>
        <v>0</v>
      </c>
      <c r="B27" s="23"/>
      <c r="C27" s="38" t="s">
        <v>32</v>
      </c>
      <c r="D27" s="38"/>
      <c r="E27" s="38"/>
      <c r="F27" s="23" t="s">
        <v>31</v>
      </c>
      <c r="G27" s="23"/>
      <c r="H27" s="11">
        <v>0.66</v>
      </c>
    </row>
    <row r="28" spans="1:8" s="6" customFormat="1" x14ac:dyDescent="0.2">
      <c r="A28" s="43">
        <f>Registro!A28</f>
        <v>0</v>
      </c>
      <c r="B28" s="43"/>
      <c r="C28" s="38">
        <f>Registro!G28</f>
        <v>0</v>
      </c>
      <c r="D28" s="38"/>
      <c r="E28" s="38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38">
        <f>Registro!G29</f>
        <v>0</v>
      </c>
      <c r="D29" s="38"/>
      <c r="E29" s="38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38">
        <f>Registro!G30</f>
        <v>0</v>
      </c>
      <c r="D30" s="38"/>
      <c r="E30" s="38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10" t="str">
        <f>B8</f>
        <v>LAE RODOLFO OLVERA AVENDAÑO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DESARROLLAR UN PROYECTO EN UNA EMPRESA QUE DE SOLUCION A UNA PROBLEMÁTICA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DOS ANTEPROYECTOS QUE SOLUCIONEN UNA PROBLEMÁTICA EN UNA EMPRESA DE LA LOCALIDAD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3" t="str">
        <f>Registro!A21</f>
        <v xml:space="preserve">DETECTAR AREAS DE OPORTUNIDAD EN UNA EMPRESA PARA DESARROLLAR UN </v>
      </c>
      <c r="B21" s="43"/>
      <c r="C21" s="38" t="s">
        <v>33</v>
      </c>
      <c r="D21" s="38"/>
      <c r="E21" s="38"/>
      <c r="F21" s="43" t="s">
        <v>25</v>
      </c>
      <c r="G21" s="43"/>
      <c r="H21" s="11">
        <v>1</v>
      </c>
    </row>
    <row r="22" spans="1:8" s="6" customFormat="1" x14ac:dyDescent="0.2">
      <c r="A22" s="43" t="str">
        <f>Registro!A22</f>
        <v xml:space="preserve">PROYECTO EN EL CUAL SE LE DE SOLUCION A UNA PROBLEMÁTICA DIAGNOSTICADA </v>
      </c>
      <c r="B22" s="43"/>
      <c r="C22" s="38" t="s">
        <v>33</v>
      </c>
      <c r="D22" s="38"/>
      <c r="E22" s="38"/>
      <c r="F22" s="23" t="s">
        <v>26</v>
      </c>
      <c r="G22" s="23"/>
      <c r="H22" s="11">
        <v>1</v>
      </c>
    </row>
    <row r="23" spans="1:8" s="6" customFormat="1" x14ac:dyDescent="0.2">
      <c r="A23" s="43" t="str">
        <f>Registro!A23</f>
        <v>O FORTALECER UNA AREA DE LA EMPRESA</v>
      </c>
      <c r="B23" s="43"/>
      <c r="C23" s="38" t="s">
        <v>33</v>
      </c>
      <c r="D23" s="38"/>
      <c r="E23" s="38"/>
      <c r="F23" s="23" t="s">
        <v>27</v>
      </c>
      <c r="G23" s="23"/>
      <c r="H23" s="11">
        <v>1</v>
      </c>
    </row>
    <row r="24" spans="1:8" s="6" customFormat="1" x14ac:dyDescent="0.2">
      <c r="A24" s="43" t="str">
        <f>Registro!A24</f>
        <v>ELABORAR DOS ANTEPROYECTOS EN LA EMPRESA DIAGNOSTICADA</v>
      </c>
      <c r="B24" s="43"/>
      <c r="C24" s="38" t="s">
        <v>33</v>
      </c>
      <c r="D24" s="38"/>
      <c r="E24" s="38"/>
      <c r="F24" s="43" t="s">
        <v>28</v>
      </c>
      <c r="G24" s="43"/>
      <c r="H24" s="11">
        <v>1</v>
      </c>
    </row>
    <row r="25" spans="1:8" s="6" customFormat="1" x14ac:dyDescent="0.2">
      <c r="A25" s="43">
        <f>Registro!A25</f>
        <v>0</v>
      </c>
      <c r="B25" s="43"/>
      <c r="C25" s="38" t="s">
        <v>33</v>
      </c>
      <c r="D25" s="38"/>
      <c r="E25" s="38"/>
      <c r="F25" s="43" t="s">
        <v>29</v>
      </c>
      <c r="G25" s="43"/>
      <c r="H25" s="11">
        <v>1</v>
      </c>
    </row>
    <row r="26" spans="1:8" s="6" customFormat="1" x14ac:dyDescent="0.2">
      <c r="A26" s="43">
        <f>Registro!A26</f>
        <v>0</v>
      </c>
      <c r="B26" s="43"/>
      <c r="C26" s="38" t="s">
        <v>33</v>
      </c>
      <c r="D26" s="38"/>
      <c r="E26" s="38"/>
      <c r="F26" s="23" t="s">
        <v>30</v>
      </c>
      <c r="G26" s="23"/>
      <c r="H26" s="11">
        <v>1</v>
      </c>
    </row>
    <row r="27" spans="1:8" s="6" customFormat="1" x14ac:dyDescent="0.2">
      <c r="A27" s="43">
        <f>Registro!A27</f>
        <v>0</v>
      </c>
      <c r="B27" s="43"/>
      <c r="C27" s="38" t="s">
        <v>33</v>
      </c>
      <c r="D27" s="38"/>
      <c r="E27" s="38"/>
      <c r="F27" s="23" t="s">
        <v>31</v>
      </c>
      <c r="G27" s="23"/>
      <c r="H27" s="11">
        <v>1</v>
      </c>
    </row>
    <row r="28" spans="1:8" s="6" customFormat="1" x14ac:dyDescent="0.2">
      <c r="A28" s="43">
        <f>Registro!A28</f>
        <v>0</v>
      </c>
      <c r="B28" s="43"/>
      <c r="C28" s="38">
        <f>Registro!G28</f>
        <v>0</v>
      </c>
      <c r="D28" s="38"/>
      <c r="E28" s="38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38">
        <f>Registro!G29</f>
        <v>0</v>
      </c>
      <c r="D29" s="38"/>
      <c r="E29" s="38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38">
        <f>Registro!G30</f>
        <v>0</v>
      </c>
      <c r="D30" s="38"/>
      <c r="E30" s="38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10" t="str">
        <f>B8</f>
        <v>LAE RODOLFO OLVERA AVENDAÑO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2022-11-23T21:55:03Z</dcterms:modified>
</cp:coreProperties>
</file>