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BDB9B41D-0B51-4A05-9DDF-B790382C6F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6" i="22"/>
  <c r="J16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7" i="22" l="1"/>
  <c r="H17" i="22"/>
  <c r="H16" i="22"/>
  <c r="L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<sst xmlns="http://schemas.openxmlformats.org/spreadsheetml/2006/main" count="172" uniqueCount="42">
  <si>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</si>
  <si>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</si>
  <si>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</si>
  <si>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</si>
  <si>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</si>
  <si>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</si>
  <si>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</si>
  <si>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</si>
  <si>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</si>
  <si>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</si>
  <si>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</si>
  <si>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</si>
  <si>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</si>
  <si>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</si>
  <si>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</si>
  <si>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</si>
  <si>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</si>
  <si>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</si>
  <si>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</si>
  <si>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</si>
  <si>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</si>
  <si>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</si>
  <si>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</si>
  <si>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</si>
  <si>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</si>
  <si>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</si>
  <si>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</si>
  <si>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</si>
  <si>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</si>
  <si>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</si>
  <si>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</si>
  <si>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</si>
  <si>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</si>
  <si>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ROBERTO VALENCIA BENITEZ</t>
  </si>
  <si>
    <t>ANALISIS DE CIRCUITOS ELECTRICOS DE CORRIENTE ALTERNA</t>
  </si>
  <si>
    <t>SISTEMAS HIDRAULICOS Y NEUMATICOS DE POTENCIA</t>
  </si>
  <si>
    <t>SISTEMAS ELECTRÓNICOS PARA INFORMÁTICA</t>
  </si>
  <si>
    <t>INFORMÁTICA</t>
  </si>
  <si>
    <t>SENSORES, PROCESADORES Y DISPOSITIVOS REGULADOS</t>
  </si>
  <si>
    <t>502A</t>
  </si>
  <si>
    <t>702A</t>
  </si>
  <si>
    <t>310A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</si>
</sst>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280146</xdr:colOff>
      <xdr:row>33</xdr:row>
      <xdr:rowOff>179294</xdr:rowOff>
    </xdr:from>
    <xdr:to>
      <xdr:col>3</xdr:col>
      <xdr:colOff>862852</xdr:colOff>
      <xdr:row>33</xdr:row>
      <xdr:rowOff>674594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18585-0729-3CF1-76C1-9DB75423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264" y="8113059"/>
          <a:ext cx="952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Q17" sqref="Q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8</v>
      </c>
      <c r="M8" s="28"/>
      <c r="N8" s="28"/>
    </row>
    <row r="10" spans="1:14" x14ac:dyDescent="0.2">
      <c r="A10" s="4" t="s">
        <v>9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34</v>
      </c>
      <c r="B14" s="9"/>
      <c r="C14" s="9" t="s">
        <v>39</v>
      </c>
      <c r="D14" s="9" t="s">
        <v>32</v>
      </c>
      <c r="E14" s="9"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5.5" x14ac:dyDescent="0.2">
      <c r="A15" s="8" t="s">
        <v>35</v>
      </c>
      <c r="B15" s="9"/>
      <c r="C15" s="9" t="s">
        <v>40</v>
      </c>
      <c r="D15" s="9" t="s">
        <v>32</v>
      </c>
      <c r="E15" s="9"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>
        <v>0</v>
      </c>
      <c r="L15" s="10">
        <f t="shared" si="3"/>
        <v>0</v>
      </c>
      <c r="M15" s="9"/>
      <c r="N15" s="15"/>
    </row>
    <row r="16" spans="1:14" s="11" customFormat="1" ht="25.5" x14ac:dyDescent="0.2">
      <c r="A16" s="8" t="s">
        <v>36</v>
      </c>
      <c r="B16" s="9"/>
      <c r="C16" s="9" t="s">
        <v>41</v>
      </c>
      <c r="D16" s="9" t="s">
        <v>37</v>
      </c>
      <c r="E16" s="9"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/>
      <c r="N16" s="15"/>
    </row>
    <row r="17" spans="1:14" s="11" customFormat="1" ht="25.5" x14ac:dyDescent="0.2">
      <c r="A17" s="8" t="s">
        <v>38</v>
      </c>
      <c r="B17" s="9">
        <v>1</v>
      </c>
      <c r="C17" s="9" t="s">
        <v>40</v>
      </c>
      <c r="D17" s="9" t="s">
        <v>32</v>
      </c>
      <c r="E17" s="9">
        <v>42</v>
      </c>
      <c r="F17" s="9">
        <v>4</v>
      </c>
      <c r="G17" s="9">
        <v>0</v>
      </c>
      <c r="H17" s="10">
        <f t="shared" si="0"/>
        <v>9.5238095238095233E-2</v>
      </c>
      <c r="I17" s="9">
        <f t="shared" si="1"/>
        <v>38</v>
      </c>
      <c r="J17" s="10">
        <f t="shared" si="2"/>
        <v>0.90476190476190477</v>
      </c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118</v>
      </c>
      <c r="F28" s="17">
        <f>SUM(F14:F27)</f>
        <v>4</v>
      </c>
      <c r="G28" s="17">
        <f>SUM(G14:G27)</f>
        <v>0</v>
      </c>
      <c r="H28" s="18">
        <f>SUM(F28:G28)/E28</f>
        <v>3.3898305084745763E-2</v>
      </c>
      <c r="I28" s="17">
        <f t="shared" si="1"/>
        <v>114</v>
      </c>
      <c r="J28" s="18">
        <f t="shared" si="2"/>
        <v>0.96610169491525422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ROBERTO VALENCIA BENITEZ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 t="str">
        <f>'1'!B10</f>
        <v>ROBERTO VALENCIA BENITEZ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ELECTROMECÁNICA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ELECTROMECÁNICA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INFORMÁTICA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ELECTROMECÁNICA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ROBERTO VALENCIA BENITEZ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 t="str">
        <f>'1'!B10</f>
        <v>ROBERTO VALENCIA BENITEZ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ELECTROMECÁNICA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ELECTROMECÁNICA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INFORMÁTICA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ELECTROMECÁNICA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ROBERTO VALENCIA BENITEZ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 t="str">
        <f>'1'!B10</f>
        <v>ROBERTO VALENCIA BENITEZ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ELECTROMECÁNICA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ELECTROMECÁNICA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INFORMÁTICA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ELECTROMECÁNICA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ROBERTO VALENCIA BENITEZ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Normal="100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30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 t="str">
        <f>'1'!B10</f>
        <v>ROBERTO VALENCIA BENITEZ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ELECTROMECÁNICA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ELECTROMECÁNICA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INFORMÁTICA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ELECTROMECÁNICA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ROBERTO VALENCIA BENITEZ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2022-10-08T02:48:11Z</dcterms:modified>
  <cp:category/>
  <cp:contentStatus/>
</cp:coreProperties>
</file>