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A18C5FE6-2863-4478-A27E-6214ACB192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28" i="9"/>
  <c r="C28" i="9"/>
  <c r="G9" i="9"/>
  <c r="B8" i="9"/>
  <c r="A29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4" i="7"/>
  <c r="B11" i="7"/>
  <c r="G9" i="7"/>
  <c r="B8" i="7"/>
  <c r="A29" i="7" s="1"/>
  <c r="A29" i="1"/>
</calcChain>
</file>

<file path=xl/sharedStrings.xml><?xml version="1.0" encoding="utf-8"?>
<sst xmlns="http://schemas.openxmlformats.org/spreadsheetml/2006/main" count="107" uniqueCount="40">
  <si>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</si>
  <si>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</si>
  <si>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</si>
  <si>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</si>
  <si>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</si>
  <si>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</si>
  <si>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</si>
  <si>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</si>
  <si>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</si>
  <si>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</si>
  <si>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</si>
  <si>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</si>
  <si>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</si>
  <si>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</si>
  <si>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</si>
  <si>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</si>
  <si>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</si>
  <si>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</si>
  <si>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</si>
  <si>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</si>
  <si>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</si>
  <si>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</si>
  <si>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</si>
  <si>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</si>
  <si>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</si>
  <si>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</si>
  <si>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</si>
  <si>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</si>
  <si>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</si>
  <si>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</si>
  <si>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</si>
  <si>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</si>
  <si>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</si>
  <si>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</si>
  <si>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</si>
  <si>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Revisión del funcionamiento de equipos didácticos del laboratorio de control.</t>
  </si>
  <si>
    <t>Fotos</t>
  </si>
  <si>
    <t>Verificación del cumplimiento del reglamento del laboratorio y atención a estudiantes que tienen clases y realizan prácticas.</t>
  </si>
  <si>
    <t>M.I.I. Esteban Domínguez Fiscal</t>
  </si>
  <si>
    <t>MCJyS Ofelia Ebnríquez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</si>
</sst>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topLeftCell="A3" zoomScale="110" zoomScaleNormal="11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8" t="s">
        <v>20</v>
      </c>
      <c r="C1" s="28"/>
      <c r="D1" s="28"/>
      <c r="E1" s="28"/>
      <c r="F1" s="28"/>
      <c r="G1" s="28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30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23</v>
      </c>
      <c r="G9" s="20"/>
    </row>
    <row r="11" spans="1:8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68.2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x14ac:dyDescent="0.2">
      <c r="A21" s="29" t="s">
        <v>37</v>
      </c>
      <c r="B21" s="30"/>
      <c r="C21" s="30"/>
      <c r="D21" s="30"/>
      <c r="E21" s="30"/>
      <c r="F21" s="31"/>
      <c r="G21" s="11" t="s">
        <v>24</v>
      </c>
    </row>
    <row r="22" spans="1:8" s="6" customFormat="1" x14ac:dyDescent="0.2">
      <c r="A22" s="29" t="s">
        <v>35</v>
      </c>
      <c r="B22" s="30"/>
      <c r="C22" s="30"/>
      <c r="D22" s="30"/>
      <c r="E22" s="30"/>
      <c r="F22" s="31"/>
      <c r="G22" s="11" t="s">
        <v>24</v>
      </c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x14ac:dyDescent="0.2">
      <c r="A24" s="8"/>
      <c r="B24" s="8"/>
      <c r="C24" s="8"/>
      <c r="D24" s="8"/>
      <c r="E24" s="8"/>
      <c r="F24" s="8"/>
      <c r="G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</row>
    <row r="26" spans="1:8" s="6" customFormat="1" ht="46.5" customHeight="1" x14ac:dyDescent="0.2">
      <c r="A26" s="18"/>
      <c r="B26" s="18"/>
      <c r="C26" s="18"/>
      <c r="D26" s="18"/>
      <c r="E26" s="18"/>
      <c r="F26" s="18"/>
      <c r="G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</row>
    <row r="29" spans="1:8" ht="42.75" customHeight="1" x14ac:dyDescent="0.25">
      <c r="A29" s="15" t="str">
        <f>B8</f>
        <v>M.C. Roberto Valencia Benítez</v>
      </c>
      <c r="C29" s="21" t="s">
        <v>38</v>
      </c>
      <c r="D29" s="21"/>
      <c r="E29"/>
      <c r="F29" s="21" t="s">
        <v>39</v>
      </c>
      <c r="G29" s="21"/>
    </row>
    <row r="30" spans="1:8" ht="43.5" customHeight="1" x14ac:dyDescent="0.2">
      <c r="A30" s="9" t="s">
        <v>15</v>
      </c>
      <c r="C30" s="22" t="s">
        <v>29</v>
      </c>
      <c r="D30" s="22"/>
      <c r="F30" s="23" t="s">
        <v>14</v>
      </c>
      <c r="G30" s="23"/>
    </row>
    <row r="32" spans="1:8" x14ac:dyDescent="0.2">
      <c r="A32" s="16" t="s">
        <v>18</v>
      </c>
      <c r="B32" s="16"/>
      <c r="C32" s="16"/>
      <c r="D32" s="16"/>
      <c r="E32" s="16"/>
      <c r="F32" s="16"/>
      <c r="G32" s="16"/>
    </row>
  </sheetData>
  <mergeCells count="25">
    <mergeCell ref="B1:E1"/>
    <mergeCell ref="F1:G1"/>
    <mergeCell ref="A22:F22"/>
    <mergeCell ref="A23:F23"/>
    <mergeCell ref="A21:F21"/>
    <mergeCell ref="B8:G8"/>
    <mergeCell ref="A13:G13"/>
    <mergeCell ref="A3:G3"/>
    <mergeCell ref="A5:G5"/>
    <mergeCell ref="A6:C6"/>
    <mergeCell ref="A17:H17"/>
    <mergeCell ref="A32:G32"/>
    <mergeCell ref="A25:G25"/>
    <mergeCell ref="A26:G26"/>
    <mergeCell ref="A19:G19"/>
    <mergeCell ref="D6:F6"/>
    <mergeCell ref="A16:G16"/>
    <mergeCell ref="F9:G9"/>
    <mergeCell ref="C29:D29"/>
    <mergeCell ref="C30:D30"/>
    <mergeCell ref="F29:G29"/>
    <mergeCell ref="F30:G30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7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30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ht="31.5" customHeight="1" x14ac:dyDescent="0.2">
      <c r="A11" s="4" t="s">
        <v>4</v>
      </c>
      <c r="B11" s="38" t="str">
        <f>Registro!B11</f>
        <v>GESTIÓN ACADÉMICA Y VINCULACIÓN (COORDINADOR DEL LABORATORIO DE CONTROL)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Brindar servicio a la comunidad estudiantil que requiera utilizar el equipo e instalaciones del laboratorio de control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8.75" customHeight="1" x14ac:dyDescent="0.2">
      <c r="A21" s="27" t="s">
        <v>37</v>
      </c>
      <c r="B21" s="27"/>
      <c r="C21" s="39" t="s">
        <v>25</v>
      </c>
      <c r="D21" s="39"/>
      <c r="E21" s="39"/>
      <c r="F21" s="27" t="s">
        <v>36</v>
      </c>
      <c r="G21" s="27"/>
      <c r="H21" s="10">
        <v>0.33</v>
      </c>
    </row>
    <row r="22" spans="1:8" s="6" customFormat="1" ht="25.5" customHeight="1" x14ac:dyDescent="0.2">
      <c r="A22" s="27" t="s">
        <v>35</v>
      </c>
      <c r="B22" s="27"/>
      <c r="C22" s="39" t="s">
        <v>25</v>
      </c>
      <c r="D22" s="39"/>
      <c r="E22" s="39"/>
      <c r="F22" s="27" t="s">
        <v>36</v>
      </c>
      <c r="G22" s="27"/>
      <c r="H22" s="10">
        <v>0.33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40.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14" zoomScaleNormal="10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ELECTROMECÁNICA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tr">
        <f>Registro!B11</f>
        <v>GESTIÓN ACADÉMICA Y VINCULACIÓN (COORDINADOR DEL LABORATORIO DE CONTROL)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Brindar servicio a la comunidad estudiantil que requiera utilizar el equipo e instalaciones del laboratorio de control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tr">
        <f>Registro!A17</f>
        <v xml:space="preserve">Atender las demandas de utilización de equipo de laboratorio de la comunidad estudiantil y Mantener en buen estado de funcionalidad los equipos con que cuenta el laboratorio.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2.75" customHeight="1" x14ac:dyDescent="0.2">
      <c r="A21" s="27" t="s">
        <v>37</v>
      </c>
      <c r="B21" s="27"/>
      <c r="C21" s="39" t="s">
        <v>26</v>
      </c>
      <c r="D21" s="39"/>
      <c r="E21" s="39"/>
      <c r="F21" s="27" t="s">
        <v>36</v>
      </c>
      <c r="G21" s="27"/>
      <c r="H21" s="10">
        <v>0.66</v>
      </c>
    </row>
    <row r="22" spans="1:8" s="6" customFormat="1" ht="24.75" customHeight="1" x14ac:dyDescent="0.2">
      <c r="A22" s="27" t="s">
        <v>35</v>
      </c>
      <c r="B22" s="27"/>
      <c r="C22" s="39" t="s">
        <v>26</v>
      </c>
      <c r="D22" s="39"/>
      <c r="E22" s="39"/>
      <c r="F22" s="27" t="s">
        <v>36</v>
      </c>
      <c r="G22" s="27"/>
      <c r="H22" s="10">
        <v>0.66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/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38.2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opLeftCell="A14" zoomScaleNormal="100" zoomScaleSheetLayoutView="100" workbookViewId="0">
      <selection activeCell="P26" sqref="P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ELECTROMECÁNICA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ht="45" customHeight="1" x14ac:dyDescent="0.2">
      <c r="A21" s="42" t="s">
        <v>37</v>
      </c>
      <c r="B21" s="43"/>
      <c r="C21" s="39" t="s">
        <v>27</v>
      </c>
      <c r="D21" s="39"/>
      <c r="E21" s="39"/>
      <c r="F21" s="27" t="s">
        <v>36</v>
      </c>
      <c r="G21" s="27"/>
      <c r="H21" s="10">
        <v>1</v>
      </c>
    </row>
    <row r="22" spans="1:8" s="6" customFormat="1" ht="24.75" customHeight="1" x14ac:dyDescent="0.2">
      <c r="A22" s="27" t="s">
        <v>35</v>
      </c>
      <c r="B22" s="27"/>
      <c r="C22" s="39" t="s">
        <v>27</v>
      </c>
      <c r="D22" s="39"/>
      <c r="E22" s="39"/>
      <c r="F22" s="27" t="s">
        <v>36</v>
      </c>
      <c r="G22" s="27"/>
      <c r="H22" s="10">
        <v>1</v>
      </c>
    </row>
    <row r="23" spans="1:8" s="6" customFormat="1" x14ac:dyDescent="0.2">
      <c r="A23" s="41"/>
      <c r="B23" s="41"/>
      <c r="C23" s="39"/>
      <c r="D23" s="39"/>
      <c r="E23" s="39"/>
      <c r="F23" s="41"/>
      <c r="G23" s="4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Registro!C29</f>
        <v>M.I.I. Esteban Domínguez Fiscal</v>
      </c>
      <c r="D28" s="21"/>
      <c r="E28" s="21"/>
      <c r="G28" s="21" t="str">
        <f>Registro!F29</f>
        <v>MCJyS Ofelia Ebnríquez Ordaz</v>
      </c>
      <c r="H28" s="21"/>
    </row>
    <row r="29" spans="1:8" ht="37.5" customHeight="1" x14ac:dyDescent="0.2">
      <c r="A29" s="9" t="str">
        <f>B8</f>
        <v>M.C. Roberto Valencia Benítez</v>
      </c>
      <c r="C29" s="40" t="s">
        <v>31</v>
      </c>
      <c r="D29" s="40"/>
      <c r="E29" s="40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2022-10-26T03:06:18Z</dcterms:modified>
</cp:coreProperties>
</file>