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Proyectos individual\"/>
    </mc:Choice>
  </mc:AlternateContent>
  <xr:revisionPtr revIDLastSave="0" documentId="13_ncr:1_{21CA5706-2B95-4782-9B03-60124A806C0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A36" i="9"/>
  <c r="G36" i="7"/>
  <c r="G35" i="7"/>
  <c r="C36" i="7"/>
  <c r="A36" i="7"/>
  <c r="A35" i="7"/>
  <c r="A22" i="7"/>
  <c r="C35" i="8"/>
  <c r="C26" i="7"/>
  <c r="G35" i="9" l="1"/>
  <c r="C35" i="7"/>
  <c r="D6" i="1"/>
  <c r="D6" i="7" s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5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<sst xmlns="http://schemas.openxmlformats.org/spreadsheetml/2006/main" count="96" uniqueCount="48">
  <si>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</si>
  <si>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</si>
  <si>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</si>
  <si>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</si>
  <si>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</si>
  <si>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</si>
  <si>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</si>
  <si>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</si>
  <si>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</si>
  <si>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</si>
  <si>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</si>
  <si>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</si>
  <si>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</si>
  <si>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</si>
  <si>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</si>
  <si>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</si>
  <si>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</si>
  <si>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</si>
  <si>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</si>
  <si>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</si>
  <si>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</si>
  <si>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</si>
  <si>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</si>
  <si>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</si>
  <si>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</si>
  <si>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</si>
  <si>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SEP2022 - ENE2023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</si>
  <si>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</si>
  <si>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</si>
  <si>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Cumplir las metas del Programa de Desarrollo Institucional (Consolidación de los sistemas de gestión de la calidad, ambiental, de energía, de igualdad de género, de salud y seguridad  en el ITSSAT) y/o Programa Estratégico Institucional (PEI).</t>
  </si>
  <si>
    <t>M.E. MARTA GABRIELA LIMON OROZCO</t>
  </si>
  <si>
    <t>Asistir y participar en todas las reuniones y actos del SGI internos y externos de los ITD´s de Multisitios</t>
  </si>
  <si>
    <t>Coordinar y supervisar la capacitación continua de todo el personal acerca del SGI.</t>
  </si>
  <si>
    <t>Designar al equipo y líder de equipo auditor</t>
  </si>
  <si>
    <t>Atender las auditorias del Sistema de Gestion Integral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</si>
  <si>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</si>
  <si>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</si>
  <si>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</si>
  <si>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09/11/2022-06/01/23</t>
  </si>
  <si>
    <t>05/09/2022-06/01/2023</t>
  </si>
  <si>
    <t>Formato PAIG mensual/Informe de labores trimestral</t>
  </si>
  <si>
    <t>05/09/22-21/10/22</t>
  </si>
  <si>
    <t>Material didactico, imágenes y listas de asistencia (por curso)</t>
  </si>
  <si>
    <t>Minuta Rev.Dir. Multisitio</t>
  </si>
  <si>
    <t>Plan de auditoria</t>
  </si>
  <si>
    <t>Plan de accion para atender no conformidades</t>
  </si>
  <si>
    <t>Jefe de División de Ingeniería Industrial</t>
  </si>
  <si>
    <t>LIC.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</si>
</sst>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17" t="s">
        <v>1</v>
      </c>
      <c r="B6" s="17"/>
      <c r="C6" s="17"/>
      <c r="D6" s="21" t="str">
        <f>[1]Registro!D6</f>
        <v>INGENIERIA INDUSTRIAL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8" t="s">
        <v>24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38" t="s">
        <v>27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6" t="s">
        <v>28</v>
      </c>
      <c r="B14" s="36"/>
      <c r="C14" s="36"/>
      <c r="D14" s="36"/>
      <c r="E14" s="36"/>
      <c r="F14" s="36"/>
      <c r="G14" s="36"/>
    </row>
    <row r="15" spans="1:7" s="6" customFormat="1" x14ac:dyDescent="0.25">
      <c r="A15" s="37"/>
      <c r="B15" s="37"/>
      <c r="C15" s="37"/>
      <c r="D15" s="37"/>
      <c r="E15" s="37"/>
      <c r="F15" s="37"/>
      <c r="G15" s="3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36" t="s">
        <v>29</v>
      </c>
      <c r="B17" s="36"/>
      <c r="C17" s="36"/>
      <c r="D17" s="36"/>
      <c r="E17" s="36"/>
      <c r="F17" s="36"/>
      <c r="G17" s="36"/>
    </row>
    <row r="18" spans="1:7" s="6" customFormat="1" x14ac:dyDescent="0.25">
      <c r="A18" s="37"/>
      <c r="B18" s="37"/>
      <c r="C18" s="37"/>
      <c r="D18" s="37"/>
      <c r="E18" s="37"/>
      <c r="F18" s="37"/>
      <c r="G18" s="3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1">
        <v>44888</v>
      </c>
    </row>
    <row r="22" spans="1:7" s="6" customFormat="1" ht="25" x14ac:dyDescent="0.25">
      <c r="A22" s="32" t="s">
        <v>36</v>
      </c>
      <c r="B22" s="33"/>
      <c r="C22" s="33"/>
      <c r="D22" s="33"/>
      <c r="E22" s="33"/>
      <c r="F22" s="34"/>
      <c r="G22" s="16" t="s">
        <v>39</v>
      </c>
    </row>
    <row r="23" spans="1:7" s="6" customFormat="1" ht="25" x14ac:dyDescent="0.25">
      <c r="A23" s="29" t="s">
        <v>32</v>
      </c>
      <c r="B23" s="30"/>
      <c r="C23" s="30"/>
      <c r="D23" s="30"/>
      <c r="E23" s="30"/>
      <c r="F23" s="31"/>
      <c r="G23" s="16" t="s">
        <v>39</v>
      </c>
    </row>
    <row r="24" spans="1:7" s="6" customFormat="1" x14ac:dyDescent="0.25">
      <c r="A24" s="29" t="s">
        <v>33</v>
      </c>
      <c r="B24" s="30"/>
      <c r="C24" s="30"/>
      <c r="D24" s="30"/>
      <c r="E24" s="30"/>
      <c r="F24" s="31"/>
      <c r="G24" s="11">
        <v>44858</v>
      </c>
    </row>
    <row r="25" spans="1:7" s="6" customFormat="1" x14ac:dyDescent="0.25">
      <c r="A25" s="29" t="s">
        <v>34</v>
      </c>
      <c r="B25" s="30"/>
      <c r="C25" s="30"/>
      <c r="D25" s="30"/>
      <c r="E25" s="30"/>
      <c r="F25" s="31"/>
      <c r="G25" s="11">
        <v>44872</v>
      </c>
    </row>
    <row r="26" spans="1:7" s="6" customFormat="1" ht="25" x14ac:dyDescent="0.25">
      <c r="A26" s="29" t="s">
        <v>35</v>
      </c>
      <c r="B26" s="30"/>
      <c r="C26" s="30"/>
      <c r="D26" s="30"/>
      <c r="E26" s="30"/>
      <c r="F26" s="31"/>
      <c r="G26" s="16" t="s">
        <v>38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30</v>
      </c>
      <c r="D36" s="23"/>
      <c r="E36"/>
      <c r="F36" s="23" t="s">
        <v>47</v>
      </c>
      <c r="G36" s="23"/>
    </row>
    <row r="37" spans="1:7" ht="28.5" customHeight="1" x14ac:dyDescent="0.25">
      <c r="A37" s="9" t="s">
        <v>15</v>
      </c>
      <c r="C37" s="24" t="s">
        <v>46</v>
      </c>
      <c r="D37" s="24"/>
      <c r="F37" s="25" t="s">
        <v>14</v>
      </c>
      <c r="G37" s="2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8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SEP2022 - ENE2023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>
        <f>Registro!G21</f>
        <v>44888</v>
      </c>
      <c r="D21" s="42"/>
      <c r="E21" s="42"/>
      <c r="F21" s="41" t="s">
        <v>43</v>
      </c>
      <c r="G21" s="41"/>
      <c r="H21" s="10">
        <v>0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">
        <v>41</v>
      </c>
      <c r="D22" s="42"/>
      <c r="E22" s="42"/>
      <c r="F22" s="32" t="s">
        <v>40</v>
      </c>
      <c r="G22" s="34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">
        <v>41</v>
      </c>
      <c r="D23" s="42"/>
      <c r="E23" s="42"/>
      <c r="F23" s="32" t="s">
        <v>42</v>
      </c>
      <c r="G23" s="34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</v>
      </c>
      <c r="B24" s="41"/>
      <c r="C24" s="42">
        <f>Registro!G24</f>
        <v>44858</v>
      </c>
      <c r="D24" s="42"/>
      <c r="E24" s="42"/>
      <c r="F24" s="32" t="s">
        <v>37</v>
      </c>
      <c r="G24" s="34"/>
      <c r="H24" s="10">
        <v>0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44872</v>
      </c>
      <c r="D25" s="42"/>
      <c r="E25" s="42"/>
      <c r="F25" s="41" t="s">
        <v>44</v>
      </c>
      <c r="G25" s="41"/>
      <c r="H25" s="10">
        <v>0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09/11/2022-06/01/23</v>
      </c>
      <c r="D26" s="42"/>
      <c r="E26" s="42"/>
      <c r="F26" s="32" t="s">
        <v>45</v>
      </c>
      <c r="G26" s="34"/>
      <c r="H26" s="10">
        <v>0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23" t="str">
        <f>Registro!$C$36</f>
        <v>M.E. MARTA GABRIELA LIMON OROZCO</v>
      </c>
      <c r="D35" s="23"/>
      <c r="E35" s="23"/>
      <c r="G35" s="23" t="str">
        <f>Registro!$F$36</f>
        <v>LIC. OFELIA ENRIQUEZ ORDAZ</v>
      </c>
      <c r="H35" s="23"/>
    </row>
    <row r="36" spans="1:8" ht="28.5" customHeight="1" x14ac:dyDescent="0.25">
      <c r="A36" s="9" t="str">
        <f>Registro!$A$37</f>
        <v>Profesor</v>
      </c>
      <c r="C36" s="46" t="str">
        <f>Registro!$C$37</f>
        <v>Jefe de División de Ingeniería Industrial</v>
      </c>
      <c r="D36" s="46"/>
      <c r="E36" s="46"/>
      <c r="G36" s="25" t="str">
        <f>Registro!$F$37</f>
        <v>Subdirector Académico</v>
      </c>
      <c r="H36" s="2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8"/>
      <c r="F9" s="4" t="s">
        <v>11</v>
      </c>
      <c r="G9" s="22" t="str">
        <f>Registro!F9</f>
        <v>SEP2022 - ENE2023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>
        <f>Registro!G21</f>
        <v>44888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05/09/2022-06/01/2023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05/09/2022-06/01/2023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f>Registro!G24</f>
        <v>44858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44872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09/11/2022-06/01/23</v>
      </c>
      <c r="D26" s="42"/>
      <c r="E26" s="42"/>
      <c r="F26" s="41"/>
      <c r="G26" s="41"/>
      <c r="H26" s="10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8" t="e">
        <f>Registro!#REF!</f>
        <v>#REF!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8"/>
      <c r="F9" s="4" t="s">
        <v>11</v>
      </c>
      <c r="G9" s="22" t="str">
        <f>Registro!F9</f>
        <v>SEP2022 - ENE2023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>
        <f>Registro!G21</f>
        <v>44888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05/09/2022-06/01/2023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05/09/2022-06/01/2023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f>Registro!G24</f>
        <v>44858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44872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09/11/2022-06/01/23</v>
      </c>
      <c r="D26" s="42"/>
      <c r="E26" s="42"/>
      <c r="F26" s="41"/>
      <c r="G26" s="41"/>
      <c r="H26" s="10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8" t="e">
        <f>Registro!#REF!</f>
        <v>#REF!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2022-10-22T13:44:18Z</dcterms:modified>
</cp:coreProperties>
</file>