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O7\Documents\Semestre Sep-22 Enero 23\Proyectos individual\"/>
    </mc:Choice>
  </mc:AlternateContent>
  <xr:revisionPtr revIDLastSave="0" documentId="13_ncr:1_{7478321F-1184-4940-8499-474FB296C65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3" i="7"/>
  <c r="A24" i="7"/>
  <c r="A21" i="7"/>
  <c r="A21" i="8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<sst xmlns="http://schemas.openxmlformats.org/spreadsheetml/2006/main" count="107" uniqueCount="55">
  <si>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</si>
  <si>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</si>
  <si>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</si>
  <si>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</si>
  <si>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</si>
  <si>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</si>
  <si>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</si>
  <si>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</si>
  <si>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</si>
  <si>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</si>
  <si>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</si>
  <si>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</si>
  <si>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</si>
  <si>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</si>
  <si>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</si>
  <si>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</si>
  <si>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</si>
  <si>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</si>
  <si>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</si>
  <si>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</si>
  <si>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</si>
  <si>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</si>
  <si>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</si>
  <si>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</si>
  <si>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</si>
  <si>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</si>
  <si>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</si>
  <si>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</si>
  <si>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</si>
  <si>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</si>
  <si>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</si>
  <si>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</si>
  <si>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</si>
  <si>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16/09/2022-06/01/2023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</si>
  <si>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</si>
  <si>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</si>
  <si>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</si>
  <si>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</si>
  <si>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</si>
  <si>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</si>
  <si>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</si>
  <si>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Investigación Documental de acuerdo a los temas del contenido de las asignaturas</t>
  </si>
  <si>
    <t>SEP2022 - ENE2023</t>
  </si>
  <si>
    <t>Jefe de División de Ingeniería Industrial</t>
  </si>
  <si>
    <t>M.E. MARTA GABRIELA LIMON OROZCO</t>
  </si>
  <si>
    <t>LIC. OFELIA ORDAZ ENRRIQUEZ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</si>
  <si>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</si>
  <si>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</si>
  <si>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</si>
  <si>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</si>
  <si>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</si>
  <si>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05092022-21102022</t>
  </si>
  <si>
    <t>05092022-21102023</t>
  </si>
  <si>
    <t>05092022-21102024</t>
  </si>
  <si>
    <t>05092022-21102025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</si>
</sst>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1" t="s">
        <v>26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42</v>
      </c>
      <c r="G9" s="30"/>
    </row>
    <row r="11" spans="1:7" ht="13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5" x14ac:dyDescent="0.25">
      <c r="A21" s="18" t="s">
        <v>30</v>
      </c>
      <c r="B21" s="19"/>
      <c r="C21" s="19"/>
      <c r="D21" s="19"/>
      <c r="E21" s="19"/>
      <c r="F21" s="20"/>
      <c r="G21" s="16" t="s">
        <v>33</v>
      </c>
    </row>
    <row r="22" spans="1:7" s="6" customFormat="1" ht="25" x14ac:dyDescent="0.25">
      <c r="A22" s="18" t="s">
        <v>50</v>
      </c>
      <c r="B22" s="19"/>
      <c r="C22" s="19"/>
      <c r="D22" s="19"/>
      <c r="E22" s="19"/>
      <c r="F22" s="20"/>
      <c r="G22" s="16" t="s">
        <v>33</v>
      </c>
    </row>
    <row r="23" spans="1:7" s="6" customFormat="1" ht="25" x14ac:dyDescent="0.25">
      <c r="A23" s="18" t="s">
        <v>41</v>
      </c>
      <c r="B23" s="19"/>
      <c r="C23" s="19"/>
      <c r="D23" s="19"/>
      <c r="E23" s="19"/>
      <c r="F23" s="20"/>
      <c r="G23" s="16" t="s">
        <v>33</v>
      </c>
    </row>
    <row r="24" spans="1:7" s="6" customFormat="1" ht="25" x14ac:dyDescent="0.25">
      <c r="A24" s="18" t="s">
        <v>31</v>
      </c>
      <c r="B24" s="19"/>
      <c r="C24" s="19"/>
      <c r="D24" s="19"/>
      <c r="E24" s="19"/>
      <c r="F24" s="20"/>
      <c r="G24" s="16" t="s">
        <v>33</v>
      </c>
    </row>
    <row r="25" spans="1:7" s="6" customFormat="1" ht="25" x14ac:dyDescent="0.25">
      <c r="A25" s="18" t="s">
        <v>32</v>
      </c>
      <c r="B25" s="19"/>
      <c r="C25" s="19"/>
      <c r="D25" s="19"/>
      <c r="E25" s="19"/>
      <c r="F25" s="20"/>
      <c r="G25" s="16" t="s">
        <v>33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1" t="s">
        <v>44</v>
      </c>
      <c r="D36" s="31"/>
      <c r="E36"/>
      <c r="F36" s="31" t="s">
        <v>45</v>
      </c>
      <c r="G36" s="31"/>
    </row>
    <row r="37" spans="1:7" ht="28.5" customHeight="1" x14ac:dyDescent="0.25">
      <c r="A37" s="9" t="s">
        <v>15</v>
      </c>
      <c r="C37" s="32" t="s">
        <v>43</v>
      </c>
      <c r="D37" s="32"/>
      <c r="F37" s="33" t="s">
        <v>14</v>
      </c>
      <c r="G37" s="33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9" t="str">
        <f>Registro!D6</f>
        <v>INGENIERIA 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45" t="str">
        <f>Registro!F9</f>
        <v>SEP2022 - ENE2023</v>
      </c>
      <c r="H9" s="45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12.5" customHeight="1" x14ac:dyDescent="0.25">
      <c r="A21" s="43" t="str">
        <f>Registro!A21</f>
        <v>Preparación de material didáctico para cada tema de las materias antes citadas</v>
      </c>
      <c r="B21" s="44"/>
      <c r="C21" s="40" t="s">
        <v>51</v>
      </c>
      <c r="D21" s="41"/>
      <c r="E21" s="42"/>
      <c r="F21" s="23" t="s">
        <v>46</v>
      </c>
      <c r="G21" s="23"/>
      <c r="H21" s="10">
        <v>0.33</v>
      </c>
    </row>
    <row r="22" spans="1:8" s="6" customFormat="1" ht="12.5" customHeight="1" x14ac:dyDescent="0.25">
      <c r="A22" s="43" t="str">
        <f>Registro!A22</f>
        <v>Elaboración, aplicación y calificación de exámenes asi como trabajos de los alumnos/as</v>
      </c>
      <c r="B22" s="44"/>
      <c r="C22" s="40" t="s">
        <v>52</v>
      </c>
      <c r="D22" s="41"/>
      <c r="E22" s="42"/>
      <c r="F22" s="18" t="s">
        <v>47</v>
      </c>
      <c r="G22" s="20"/>
      <c r="H22" s="10">
        <v>0.33</v>
      </c>
    </row>
    <row r="23" spans="1:8" s="6" customFormat="1" ht="12.5" customHeight="1" x14ac:dyDescent="0.25">
      <c r="A23" s="43" t="str">
        <f>Registro!A23</f>
        <v>Investigación Documental de acuerdo a los temas del contenido de las asignaturas</v>
      </c>
      <c r="B23" s="44"/>
      <c r="C23" s="40" t="s">
        <v>53</v>
      </c>
      <c r="D23" s="41"/>
      <c r="E23" s="42"/>
      <c r="F23" s="38" t="s">
        <v>48</v>
      </c>
      <c r="G23" s="38"/>
      <c r="H23" s="10">
        <v>0.33</v>
      </c>
    </row>
    <row r="24" spans="1:8" s="6" customFormat="1" ht="12.5" customHeight="1" x14ac:dyDescent="0.25">
      <c r="A24" s="43" t="str">
        <f>Registro!$A$25</f>
        <v>Elaboración de reportes administrativos de las actividades</v>
      </c>
      <c r="B24" s="44"/>
      <c r="C24" s="40" t="s">
        <v>54</v>
      </c>
      <c r="D24" s="41"/>
      <c r="E24" s="42"/>
      <c r="F24" s="38" t="s">
        <v>49</v>
      </c>
      <c r="G24" s="38"/>
      <c r="H24" s="10">
        <v>0.33</v>
      </c>
    </row>
    <row r="25" spans="1:8" s="6" customFormat="1" x14ac:dyDescent="0.25">
      <c r="A25" s="18"/>
      <c r="B25" s="20"/>
      <c r="C25" s="40"/>
      <c r="D25" s="41"/>
      <c r="E25" s="42"/>
      <c r="F25" s="38"/>
      <c r="G25" s="38"/>
      <c r="H25" s="10"/>
    </row>
    <row r="26" spans="1:8" s="6" customFormat="1" x14ac:dyDescent="0.25">
      <c r="A26" s="18"/>
      <c r="B26" s="20"/>
      <c r="C26" s="40"/>
      <c r="D26" s="41"/>
      <c r="E26" s="42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M.E. MARTA GABRIELA LIMON OROZCO</v>
      </c>
      <c r="D35" s="31"/>
      <c r="E35" s="31"/>
      <c r="G35" s="31" t="str">
        <f>Registro!F36</f>
        <v>LIC. OFELIA ORDAZ ENRRIQUEZ</v>
      </c>
      <c r="H35" s="31"/>
    </row>
    <row r="36" spans="1:8" ht="28.5" customHeight="1" x14ac:dyDescent="0.25">
      <c r="A36" s="9" t="str">
        <f>B8</f>
        <v>MII INOCENCIO GARCIA HUERTA</v>
      </c>
      <c r="C36" s="37" t="s">
        <v>43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9" t="str">
        <f>Registro!D6</f>
        <v>INGENIERIA 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45" t="str">
        <f>Registro!F9</f>
        <v>SEP2022 - ENE2023</v>
      </c>
      <c r="H9" s="45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38" t="e">
        <f>Registro!#REF!</f>
        <v>#REF!</v>
      </c>
      <c r="B21" s="38"/>
      <c r="C21" s="39" t="s">
        <v>34</v>
      </c>
      <c r="D21" s="39"/>
      <c r="E21" s="39"/>
      <c r="F21" s="38" t="s">
        <v>36</v>
      </c>
      <c r="G21" s="38"/>
      <c r="H21" s="10">
        <v>0.66</v>
      </c>
    </row>
    <row r="22" spans="1:8" s="6" customFormat="1" x14ac:dyDescent="0.25">
      <c r="A22" s="38" t="str">
        <f>Registro!A22</f>
        <v>Elaboración, aplicación y calificación de exámenes asi como trabajos de los alumnos/as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Investigación Documental de acuerdo a los temas del contenido de las asignaturas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 t="e">
        <f>Registro!#REF!</f>
        <v>#REF!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 t="str">
        <f>Registro!A21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 t="str">
        <f>Registro!A24</f>
        <v>Asesoría Extra clases de las asignaturas</v>
      </c>
      <c r="B26" s="38"/>
      <c r="C26" s="39">
        <f>Registro!G26</f>
        <v>0</v>
      </c>
      <c r="D26" s="39"/>
      <c r="E26" s="39"/>
      <c r="F26" s="38" t="s">
        <v>37</v>
      </c>
      <c r="G26" s="38"/>
      <c r="H26" s="10">
        <v>0.66</v>
      </c>
    </row>
    <row r="27" spans="1:8" s="6" customFormat="1" x14ac:dyDescent="0.25">
      <c r="A27" s="38" t="str">
        <f>Registro!A25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M.E. MARTA GABRIELA LIMON OROZCO</v>
      </c>
      <c r="D35" s="21"/>
      <c r="E35" s="21"/>
      <c r="G35" s="21" t="str">
        <f>Registro!F36</f>
        <v>LIC. OFELIA ORDAZ ENRRIQUEZ</v>
      </c>
      <c r="H35" s="21"/>
    </row>
    <row r="36" spans="1:8" ht="28.5" customHeight="1" x14ac:dyDescent="0.25">
      <c r="A36" s="9" t="str">
        <f>B8</f>
        <v>MII INOCENCIO GARCIA HUERTA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3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9" t="str">
        <f>Registro!D6</f>
        <v>INGENIERIA INDUSTRIAL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45" t="str">
        <f>Registro!F9</f>
        <v>SEP2022 - ENE2023</v>
      </c>
      <c r="H9" s="45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38" t="e">
        <f>Registro!#REF!</f>
        <v>#REF!</v>
      </c>
      <c r="B21" s="38"/>
      <c r="C21" s="39" t="s">
        <v>35</v>
      </c>
      <c r="D21" s="39"/>
      <c r="E21" s="39"/>
      <c r="F21" s="38" t="s">
        <v>38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 asi como trabajos de los alumnos/as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Investigación Documental de acuerdo a los temas del contenido de las asignaturas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 t="e">
        <f>Registro!#REF!</f>
        <v>#REF!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 t="str">
        <f>Registro!A21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 t="str">
        <f>Registro!A24</f>
        <v>Asesoría Extra clases de las asignaturas</v>
      </c>
      <c r="B26" s="38"/>
      <c r="C26" s="39">
        <f>Registro!G26</f>
        <v>0</v>
      </c>
      <c r="D26" s="39"/>
      <c r="E26" s="39"/>
      <c r="F26" s="38" t="s">
        <v>39</v>
      </c>
      <c r="G26" s="38"/>
      <c r="H26" s="10">
        <v>1</v>
      </c>
    </row>
    <row r="27" spans="1:8" s="6" customFormat="1" x14ac:dyDescent="0.25">
      <c r="A27" s="38" t="str">
        <f>Registro!A25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M.E. MARTA GABRIELA LIMON OROZCO</v>
      </c>
      <c r="D35" s="21"/>
      <c r="E35" s="21"/>
      <c r="G35" s="21" t="str">
        <f>Registro!F36</f>
        <v>LIC. OFELIA ORDAZ ENRRIQUEZ</v>
      </c>
      <c r="H35" s="21"/>
    </row>
    <row r="36" spans="1:8" ht="28.5" customHeight="1" x14ac:dyDescent="0.25">
      <c r="A36" s="9" t="str">
        <f>B8</f>
        <v>MII INOCENCIO GARCIA HUERTA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2022-10-22T13:41:16Z</dcterms:modified>
</cp:coreProperties>
</file>