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sen\OneDrive\Documents\Sept2022 Ene2023\"/>
    </mc:Choice>
  </mc:AlternateContent>
  <xr:revisionPtr revIDLastSave="0" documentId="13_ncr:1_{1FF6D37A-34C6-4BA0-8DA8-12235BDB000F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A27" i="9"/>
  <c r="A26" i="9"/>
  <c r="A25" i="9"/>
  <c r="A24" i="9"/>
  <c r="A23" i="9"/>
  <c r="A22" i="9"/>
  <c r="A21" i="9"/>
  <c r="A27" i="8"/>
  <c r="A26" i="8"/>
  <c r="A25" i="8"/>
  <c r="A24" i="8"/>
  <c r="A23" i="8"/>
  <c r="A22" i="8"/>
  <c r="A21" i="8"/>
  <c r="A27" i="7"/>
  <c r="A26" i="7"/>
  <c r="A25" i="7"/>
  <c r="A24" i="7"/>
  <c r="A23" i="7"/>
  <c r="A22" i="7"/>
  <c r="A21" i="7"/>
  <c r="A17" i="7"/>
  <c r="A14" i="9"/>
  <c r="A17" i="9"/>
  <c r="G9" i="9"/>
  <c r="B8" i="9"/>
  <c r="A36" i="9" s="1"/>
  <c r="D6" i="9"/>
  <c r="G35" i="8"/>
  <c r="C35" i="8"/>
  <c r="A17" i="8"/>
  <c r="A14" i="8"/>
  <c r="B11" i="8"/>
  <c r="G9" i="8"/>
  <c r="B8" i="8"/>
  <c r="A36" i="8" s="1"/>
  <c r="D6" i="8"/>
  <c r="G35" i="7"/>
  <c r="C35" i="7"/>
  <c r="B11" i="7"/>
  <c r="G9" i="7"/>
  <c r="B8" i="7"/>
  <c r="A36" i="7" s="1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tc={0CD61B1D-0CE5-490C-9CAD-6FB6C6170FFA}</author>
  </authors>
  <commentList>
    <comment ref="G21" authorId="0" shapeId="0" xr:uid="{0CD61B1D-0CE5-490C-9CAD-6FB6C6170FFA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<sst xmlns="http://schemas.openxmlformats.org/spreadsheetml/2006/main" count="130" uniqueCount="53">
  <si>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</si>
  <si>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</si>
  <si>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</si>
  <si>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</si>
  <si>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</si>
  <si>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</si>
  <si>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</si>
  <si>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</si>
  <si>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</si>
  <si>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</si>
  <si>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</si>
  <si>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</si>
  <si>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</si>
  <si>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</si>
  <si>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</si>
  <si>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</si>
  <si>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</si>
  <si>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</si>
  <si>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</si>
  <si>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</si>
  <si>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</si>
  <si>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</si>
  <si>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</si>
  <si>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</si>
  <si>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SEP 22- ENE 23</t>
  </si>
  <si>
    <t>05/09/22 al 21/10/2022</t>
  </si>
  <si>
    <t>22/10/22 al 18/11/22</t>
  </si>
  <si>
    <t>19/11/22 al 16/01/23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</si>
  <si>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</si>
  <si>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</si>
  <si>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05/09/2022-06/01/23</t>
  </si>
  <si>
    <t>TUTORIA Y DIRECCIÓN INDIVIDUALIZADA(Tutoria grupal)</t>
  </si>
  <si>
    <t>DR. JOSE ANGEL NIEVES VAZQUEZ</t>
  </si>
  <si>
    <t>Elaboración del PAT</t>
  </si>
  <si>
    <t xml:space="preserve">1 PAT
3 reportes Individuales
</t>
  </si>
  <si>
    <t>Dar seguimiento a las actividades programadas en el PAT</t>
  </si>
  <si>
    <t>Entrega del reporte mensual a la coordinación de tutoria de ingeniería mecatrónica</t>
  </si>
  <si>
    <t>01/11/2022-30/11/2022</t>
  </si>
  <si>
    <t>Dar seguimiento al expediente de los tutorados</t>
  </si>
  <si>
    <t>Dar seguimiento al formato de acreditación y evaluación de la actividad tutorial</t>
  </si>
  <si>
    <t>Elaboración y entrega del formato de seguimiento a la trayectoria académica</t>
  </si>
  <si>
    <t>La actividad 1 (PAT) es el 12 de septiembre para 1er semestre</t>
  </si>
  <si>
    <t>Elaboración del reporte final, lista de acreditados, y reporte semestral del tutor</t>
  </si>
  <si>
    <t>Expediente virtual</t>
  </si>
  <si>
    <t>Archivo compartido en DRIVE</t>
  </si>
  <si>
    <t>Fotografía digital compartida en DRIVE</t>
  </si>
  <si>
    <t xml:space="preserve"> 28/09/2022</t>
  </si>
  <si>
    <t>01/11/22 al 30/11/2022</t>
  </si>
  <si>
    <t>28/10/2022</t>
  </si>
  <si>
    <t>ING. VICTOR PALMA CRUZ</t>
  </si>
  <si>
    <t>Jefe de División de Ingeniería Mecatrónica</t>
  </si>
  <si>
    <t>Expediente o virtual</t>
  </si>
  <si>
    <t>MCJyS. OFELIA ENRIQUEZ ORDAZ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</si>
</sst>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9" fontId="4" fillId="0" borderId="2" xfId="1" applyFont="1" applyBorder="1" applyAlignment="1">
      <alignment horizontal="center" vertical="center"/>
    </xf>
    <xf numFmtId="0" fontId="2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opLeftCell="A34" zoomScale="170" zoomScaleNormal="170" zoomScaleSheetLayoutView="100" workbookViewId="0">
      <selection activeCell="F37" sqref="F37:G3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1.44140625" style="1"/>
    <col min="7" max="7" width="20.88671875" style="1" customWidth="1"/>
    <col min="8" max="16384" width="11.44140625" style="1"/>
  </cols>
  <sheetData>
    <row r="1" spans="1:7" ht="56.25" customHeight="1" x14ac:dyDescent="0.25">
      <c r="B1" s="33" t="s">
        <v>20</v>
      </c>
      <c r="C1" s="33"/>
      <c r="D1" s="33"/>
      <c r="E1" s="33"/>
      <c r="F1" s="33"/>
      <c r="G1" s="33"/>
    </row>
    <row r="3" spans="1:7" x14ac:dyDescent="0.25">
      <c r="A3" s="35" t="s">
        <v>22</v>
      </c>
      <c r="B3" s="35"/>
      <c r="C3" s="35"/>
      <c r="D3" s="35"/>
      <c r="E3" s="35"/>
      <c r="F3" s="35"/>
      <c r="G3" s="35"/>
    </row>
    <row r="4" spans="1:7" x14ac:dyDescent="0.25">
      <c r="A4" s="2"/>
      <c r="B4" s="2"/>
      <c r="C4" s="2"/>
      <c r="D4" s="2"/>
      <c r="E4" s="2"/>
    </row>
    <row r="5" spans="1:7" x14ac:dyDescent="0.25">
      <c r="A5" s="35" t="s">
        <v>0</v>
      </c>
      <c r="B5" s="35"/>
      <c r="C5" s="35"/>
      <c r="D5" s="35"/>
      <c r="E5" s="35"/>
      <c r="F5" s="35"/>
      <c r="G5" s="35"/>
    </row>
    <row r="6" spans="1:7" x14ac:dyDescent="0.25">
      <c r="A6" s="36" t="s">
        <v>1</v>
      </c>
      <c r="B6" s="36"/>
      <c r="C6" s="36"/>
      <c r="D6" s="18" t="s">
        <v>23</v>
      </c>
      <c r="E6" s="18"/>
      <c r="F6" s="18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34" t="s">
        <v>32</v>
      </c>
      <c r="C8" s="34"/>
      <c r="D8" s="34"/>
      <c r="E8" s="34"/>
      <c r="F8" s="34"/>
      <c r="G8" s="34"/>
    </row>
    <row r="9" spans="1:7" ht="14.4" x14ac:dyDescent="0.3">
      <c r="A9"/>
      <c r="B9"/>
      <c r="C9"/>
      <c r="E9" s="4" t="s">
        <v>11</v>
      </c>
      <c r="F9" s="21" t="s">
        <v>24</v>
      </c>
      <c r="G9" s="21"/>
    </row>
    <row r="11" spans="1:7" ht="31.5" customHeight="1" x14ac:dyDescent="0.25">
      <c r="A11" s="4" t="s">
        <v>4</v>
      </c>
      <c r="B11" s="22" t="s">
        <v>31</v>
      </c>
      <c r="C11" s="22"/>
      <c r="D11" s="22"/>
      <c r="E11" s="22"/>
      <c r="F11" s="22"/>
      <c r="G11" s="2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0" t="s">
        <v>5</v>
      </c>
      <c r="B13" s="20"/>
      <c r="C13" s="20"/>
      <c r="D13" s="20"/>
      <c r="E13" s="20"/>
      <c r="F13" s="20"/>
      <c r="G13" s="20"/>
    </row>
    <row r="14" spans="1:7" s="6" customFormat="1" ht="73.5" customHeight="1" x14ac:dyDescent="0.25">
      <c r="A14" s="19" t="s">
        <v>29</v>
      </c>
      <c r="B14" s="19"/>
      <c r="C14" s="19"/>
      <c r="D14" s="19"/>
      <c r="E14" s="19"/>
      <c r="F14" s="19"/>
      <c r="G14" s="19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0" t="s">
        <v>9</v>
      </c>
      <c r="B16" s="20"/>
      <c r="C16" s="20"/>
      <c r="D16" s="20"/>
      <c r="E16" s="20"/>
      <c r="F16" s="20"/>
      <c r="G16" s="20"/>
    </row>
    <row r="17" spans="1:7" s="6" customFormat="1" ht="68.25" customHeight="1" x14ac:dyDescent="0.25">
      <c r="A17" s="19" t="s">
        <v>34</v>
      </c>
      <c r="B17" s="19"/>
      <c r="C17" s="19"/>
      <c r="D17" s="19"/>
      <c r="E17" s="19"/>
      <c r="F17" s="19"/>
      <c r="G17" s="19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0" t="s">
        <v>17</v>
      </c>
      <c r="B19" s="20"/>
      <c r="C19" s="20"/>
      <c r="D19" s="20"/>
      <c r="E19" s="20"/>
      <c r="F19" s="20"/>
      <c r="G19" s="20"/>
    </row>
    <row r="20" spans="1:7" s="6" customFormat="1" x14ac:dyDescent="0.25">
      <c r="A20" s="23" t="s">
        <v>6</v>
      </c>
      <c r="B20" s="24"/>
      <c r="C20" s="24"/>
      <c r="D20" s="24"/>
      <c r="E20" s="24"/>
      <c r="F20" s="25"/>
      <c r="G20" s="12" t="s">
        <v>13</v>
      </c>
    </row>
    <row r="21" spans="1:7" s="6" customFormat="1" x14ac:dyDescent="0.25">
      <c r="A21" s="26" t="s">
        <v>33</v>
      </c>
      <c r="B21" s="27"/>
      <c r="C21" s="27"/>
      <c r="D21" s="27"/>
      <c r="E21" s="27"/>
      <c r="F21" s="28"/>
      <c r="G21" s="11">
        <v>44690</v>
      </c>
    </row>
    <row r="22" spans="1:7" s="6" customFormat="1" x14ac:dyDescent="0.25">
      <c r="A22" s="26" t="s">
        <v>38</v>
      </c>
      <c r="B22" s="27"/>
      <c r="C22" s="27"/>
      <c r="D22" s="27"/>
      <c r="E22" s="27"/>
      <c r="F22" s="28"/>
      <c r="G22" s="11" t="s">
        <v>30</v>
      </c>
    </row>
    <row r="23" spans="1:7" s="6" customFormat="1" x14ac:dyDescent="0.25">
      <c r="A23" s="26" t="s">
        <v>35</v>
      </c>
      <c r="B23" s="27"/>
      <c r="C23" s="27"/>
      <c r="D23" s="27"/>
      <c r="E23" s="27"/>
      <c r="F23" s="28"/>
      <c r="G23" s="11" t="s">
        <v>30</v>
      </c>
    </row>
    <row r="24" spans="1:7" s="6" customFormat="1" x14ac:dyDescent="0.25">
      <c r="A24" s="26" t="s">
        <v>36</v>
      </c>
      <c r="B24" s="27"/>
      <c r="C24" s="27"/>
      <c r="D24" s="27"/>
      <c r="E24" s="27"/>
      <c r="F24" s="28"/>
      <c r="G24" s="11" t="s">
        <v>30</v>
      </c>
    </row>
    <row r="25" spans="1:7" s="6" customFormat="1" x14ac:dyDescent="0.25">
      <c r="A25" s="26" t="s">
        <v>40</v>
      </c>
      <c r="B25" s="27"/>
      <c r="C25" s="27"/>
      <c r="D25" s="27"/>
      <c r="E25" s="27"/>
      <c r="F25" s="28"/>
      <c r="G25" s="11" t="s">
        <v>37</v>
      </c>
    </row>
    <row r="26" spans="1:7" s="6" customFormat="1" x14ac:dyDescent="0.25">
      <c r="A26" s="26" t="s">
        <v>39</v>
      </c>
      <c r="B26" s="27"/>
      <c r="C26" s="27"/>
      <c r="D26" s="27"/>
      <c r="E26" s="27"/>
      <c r="F26" s="28"/>
      <c r="G26" s="11">
        <v>45200</v>
      </c>
    </row>
    <row r="27" spans="1:7" s="6" customFormat="1" x14ac:dyDescent="0.25">
      <c r="A27" s="26" t="s">
        <v>42</v>
      </c>
      <c r="B27" s="27"/>
      <c r="C27" s="27"/>
      <c r="D27" s="27"/>
      <c r="E27" s="27"/>
      <c r="F27" s="28"/>
      <c r="G27" s="11">
        <v>45200</v>
      </c>
    </row>
    <row r="28" spans="1:7" s="6" customFormat="1" x14ac:dyDescent="0.25">
      <c r="A28" s="26"/>
      <c r="B28" s="27"/>
      <c r="C28" s="27"/>
      <c r="D28" s="27"/>
      <c r="E28" s="27"/>
      <c r="F28" s="28"/>
      <c r="G28" s="11"/>
    </row>
    <row r="29" spans="1:7" s="6" customFormat="1" x14ac:dyDescent="0.25">
      <c r="A29" s="26"/>
      <c r="B29" s="27"/>
      <c r="C29" s="27"/>
      <c r="D29" s="27"/>
      <c r="E29" s="27"/>
      <c r="F29" s="28"/>
      <c r="G29" s="11"/>
    </row>
    <row r="30" spans="1:7" s="6" customFormat="1" x14ac:dyDescent="0.25">
      <c r="A30" s="26"/>
      <c r="B30" s="27"/>
      <c r="C30" s="27"/>
      <c r="D30" s="27"/>
      <c r="E30" s="27"/>
      <c r="F30" s="28"/>
      <c r="G30" s="11"/>
    </row>
    <row r="31" spans="1:7" s="6" customFormat="1" x14ac:dyDescent="0.25">
      <c r="A31" s="26"/>
      <c r="B31" s="27"/>
      <c r="C31" s="27"/>
      <c r="D31" s="27"/>
      <c r="E31" s="27"/>
      <c r="F31" s="28"/>
      <c r="G31" s="11"/>
    </row>
    <row r="32" spans="1:7" s="6" customFormat="1" x14ac:dyDescent="0.25">
      <c r="A32" s="8"/>
      <c r="B32" s="8"/>
      <c r="C32" s="8"/>
      <c r="D32" s="8"/>
      <c r="E32" s="8"/>
      <c r="F32" s="8"/>
      <c r="G32" s="1"/>
    </row>
    <row r="33" spans="1:7" s="6" customFormat="1" x14ac:dyDescent="0.25">
      <c r="A33" s="20" t="s">
        <v>10</v>
      </c>
      <c r="B33" s="20"/>
      <c r="C33" s="20"/>
      <c r="D33" s="20"/>
      <c r="E33" s="20"/>
      <c r="F33" s="20"/>
      <c r="G33" s="20"/>
    </row>
    <row r="34" spans="1:7" s="6" customFormat="1" ht="46.5" customHeight="1" x14ac:dyDescent="0.25">
      <c r="A34" s="30" t="s">
        <v>41</v>
      </c>
      <c r="B34" s="30"/>
      <c r="C34" s="30"/>
      <c r="D34" s="30"/>
      <c r="E34" s="30"/>
      <c r="F34" s="30"/>
      <c r="G34" s="30"/>
    </row>
    <row r="35" spans="1:7" s="6" customFormat="1" ht="16.5" customHeight="1" x14ac:dyDescent="0.25">
      <c r="A35" s="1"/>
      <c r="B35" s="1"/>
      <c r="C35" s="1"/>
      <c r="D35" s="1"/>
      <c r="E35" s="1"/>
      <c r="F35" s="1"/>
      <c r="G35" s="1"/>
    </row>
    <row r="37" spans="1:7" ht="42.75" customHeight="1" x14ac:dyDescent="0.3">
      <c r="A37" s="15" t="str">
        <f>B8</f>
        <v>DR. JOSE ANGEL NIEVES VAZQUEZ</v>
      </c>
      <c r="C37" s="22" t="s">
        <v>49</v>
      </c>
      <c r="D37" s="22"/>
      <c r="E37"/>
      <c r="F37" s="22" t="s">
        <v>52</v>
      </c>
      <c r="G37" s="22"/>
    </row>
    <row r="38" spans="1:7" ht="28.5" customHeight="1" x14ac:dyDescent="0.25">
      <c r="A38" s="9" t="s">
        <v>15</v>
      </c>
      <c r="C38" s="31" t="s">
        <v>50</v>
      </c>
      <c r="D38" s="31"/>
      <c r="F38" s="32" t="s">
        <v>14</v>
      </c>
      <c r="G38" s="32"/>
    </row>
    <row r="40" spans="1:7" x14ac:dyDescent="0.25">
      <c r="A40" s="29" t="s">
        <v>18</v>
      </c>
      <c r="B40" s="29"/>
      <c r="C40" s="29"/>
      <c r="D40" s="29"/>
      <c r="E40" s="29"/>
      <c r="F40" s="29"/>
      <c r="G40" s="29"/>
    </row>
  </sheetData>
  <mergeCells count="33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  <mergeCell ref="A40:G40"/>
    <mergeCell ref="A33:G33"/>
    <mergeCell ref="A34:G34"/>
    <mergeCell ref="A19:G19"/>
    <mergeCell ref="C38:D38"/>
    <mergeCell ref="F38:G38"/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7" zoomScale="140" zoomScaleNormal="140" zoomScaleSheetLayoutView="100" workbookViewId="0">
      <selection activeCell="F22" sqref="F22:G22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11.6640625" style="1" customWidth="1"/>
    <col min="7" max="16384" width="11.44140625" style="1"/>
  </cols>
  <sheetData>
    <row r="1" spans="1:8" ht="56.25" customHeight="1" x14ac:dyDescent="0.25">
      <c r="B1" s="37" t="s">
        <v>21</v>
      </c>
      <c r="C1" s="37"/>
      <c r="D1" s="37"/>
      <c r="E1" s="37"/>
      <c r="F1" s="37"/>
      <c r="G1" s="37"/>
      <c r="H1" s="37"/>
    </row>
    <row r="3" spans="1:8" x14ac:dyDescent="0.25">
      <c r="A3" s="35" t="s">
        <v>22</v>
      </c>
      <c r="B3" s="35"/>
      <c r="C3" s="35"/>
      <c r="D3" s="35"/>
      <c r="E3" s="35"/>
      <c r="F3" s="35"/>
      <c r="G3" s="35"/>
      <c r="H3" s="3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5">
      <c r="A6" s="36" t="s">
        <v>1</v>
      </c>
      <c r="B6" s="36"/>
      <c r="C6" s="36"/>
      <c r="D6" s="38" t="s">
        <v>23</v>
      </c>
      <c r="E6" s="38"/>
      <c r="F6" s="38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34" t="str">
        <f>Registro!B8</f>
        <v>DR. JOSE ANGEL NIEVES VAZQUEZ</v>
      </c>
      <c r="C8" s="34"/>
      <c r="D8" s="34"/>
      <c r="E8" s="34"/>
      <c r="F8" s="34"/>
      <c r="G8" s="34"/>
      <c r="H8" s="34"/>
    </row>
    <row r="9" spans="1:8" x14ac:dyDescent="0.25">
      <c r="A9" s="4" t="s">
        <v>2</v>
      </c>
      <c r="B9" s="34">
        <v>1</v>
      </c>
      <c r="C9" s="34"/>
      <c r="D9" s="8"/>
      <c r="F9" s="4" t="s">
        <v>11</v>
      </c>
      <c r="G9" s="21" t="str">
        <f>Registro!F9</f>
        <v>SEP 22- ENE 23</v>
      </c>
      <c r="H9" s="21"/>
    </row>
    <row r="11" spans="1:8" ht="31.5" customHeight="1" x14ac:dyDescent="0.25">
      <c r="A11" s="4" t="s">
        <v>4</v>
      </c>
      <c r="B11" s="22" t="str">
        <f>Registro!B11</f>
        <v>TUTORIA Y DIRECCIÓN INDIVIDUALIZADA(Tutoria grupal)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54" customHeight="1" x14ac:dyDescent="0.25">
      <c r="A14" s="19" t="s">
        <v>29</v>
      </c>
      <c r="B14" s="19"/>
      <c r="C14" s="19"/>
      <c r="D14" s="19"/>
      <c r="E14" s="19"/>
      <c r="F14" s="19"/>
      <c r="G14" s="19"/>
      <c r="H14" s="19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72" customHeight="1" x14ac:dyDescent="0.25">
      <c r="A17" s="19" t="str">
        <f>Registro!A17</f>
        <v xml:space="preserve">1 PAT
3 reportes Individuales
</v>
      </c>
      <c r="B17" s="19"/>
      <c r="C17" s="19"/>
      <c r="D17" s="19"/>
      <c r="E17" s="19"/>
      <c r="F17" s="19"/>
      <c r="G17" s="19"/>
      <c r="H17" s="19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5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6" customFormat="1" ht="35.25" customHeight="1" x14ac:dyDescent="0.25">
      <c r="A21" s="19" t="str">
        <f>Registro!A21</f>
        <v>Elaboración del PAT</v>
      </c>
      <c r="B21" s="19"/>
      <c r="C21" s="39">
        <v>44690</v>
      </c>
      <c r="D21" s="39"/>
      <c r="E21" s="39"/>
      <c r="F21" s="19" t="s">
        <v>44</v>
      </c>
      <c r="G21" s="19"/>
      <c r="H21" s="10">
        <v>1</v>
      </c>
    </row>
    <row r="22" spans="1:8" s="6" customFormat="1" ht="35.25" customHeight="1" x14ac:dyDescent="0.25">
      <c r="A22" s="19" t="str">
        <f>Registro!A22</f>
        <v>Dar seguimiento al expediente de los tutorados</v>
      </c>
      <c r="B22" s="19"/>
      <c r="C22" s="39" t="s">
        <v>25</v>
      </c>
      <c r="D22" s="39"/>
      <c r="E22" s="39"/>
      <c r="F22" s="19" t="s">
        <v>51</v>
      </c>
      <c r="G22" s="19"/>
      <c r="H22" s="10">
        <v>0.33</v>
      </c>
    </row>
    <row r="23" spans="1:8" s="6" customFormat="1" ht="35.25" customHeight="1" x14ac:dyDescent="0.25">
      <c r="A23" s="19" t="str">
        <f>Registro!A23</f>
        <v>Dar seguimiento a las actividades programadas en el PAT</v>
      </c>
      <c r="B23" s="19"/>
      <c r="C23" s="39" t="s">
        <v>25</v>
      </c>
      <c r="D23" s="39"/>
      <c r="E23" s="39"/>
      <c r="F23" s="19" t="s">
        <v>45</v>
      </c>
      <c r="G23" s="19"/>
      <c r="H23" s="10">
        <v>0.33</v>
      </c>
    </row>
    <row r="24" spans="1:8" s="6" customFormat="1" ht="35.25" customHeight="1" x14ac:dyDescent="0.25">
      <c r="A24" s="42" t="str">
        <f>Registro!A24</f>
        <v>Entrega del reporte mensual a la coordinación de tutoria de ingeniería mecatrónica</v>
      </c>
      <c r="B24" s="42"/>
      <c r="C24" s="43" t="s">
        <v>46</v>
      </c>
      <c r="D24" s="43"/>
      <c r="E24" s="43"/>
      <c r="F24" s="42" t="s">
        <v>44</v>
      </c>
      <c r="G24" s="42"/>
      <c r="H24" s="16">
        <v>0.33</v>
      </c>
    </row>
    <row r="25" spans="1:8" s="6" customFormat="1" ht="35.25" customHeight="1" x14ac:dyDescent="0.25">
      <c r="A25" s="42" t="str">
        <f>Registro!A25</f>
        <v>Elaboración y entrega del formato de seguimiento a la trayectoria académica</v>
      </c>
      <c r="B25" s="42"/>
      <c r="C25" s="43" t="s">
        <v>47</v>
      </c>
      <c r="D25" s="43"/>
      <c r="E25" s="43"/>
      <c r="F25" s="42" t="s">
        <v>44</v>
      </c>
      <c r="G25" s="42"/>
      <c r="H25" s="16">
        <v>0</v>
      </c>
    </row>
    <row r="26" spans="1:8" s="6" customFormat="1" ht="35.25" customHeight="1" x14ac:dyDescent="0.25">
      <c r="A26" s="42" t="str">
        <f>Registro!A26</f>
        <v>Dar seguimiento al formato de acreditación y evaluación de la actividad tutorial</v>
      </c>
      <c r="B26" s="42"/>
      <c r="C26" s="43">
        <v>45200</v>
      </c>
      <c r="D26" s="43"/>
      <c r="E26" s="43"/>
      <c r="F26" s="42" t="s">
        <v>44</v>
      </c>
      <c r="G26" s="42"/>
      <c r="H26" s="16">
        <v>0</v>
      </c>
    </row>
    <row r="27" spans="1:8" s="6" customFormat="1" ht="35.25" customHeight="1" x14ac:dyDescent="0.25">
      <c r="A27" s="42" t="str">
        <f>Registro!A27</f>
        <v>Elaboración del reporte final, lista de acreditados, y reporte semestral del tutor</v>
      </c>
      <c r="B27" s="42"/>
      <c r="C27" s="43">
        <v>45200</v>
      </c>
      <c r="D27" s="43"/>
      <c r="E27" s="43"/>
      <c r="F27" s="42" t="s">
        <v>44</v>
      </c>
      <c r="G27" s="42"/>
      <c r="H27" s="16">
        <v>0</v>
      </c>
    </row>
    <row r="28" spans="1:8" s="6" customFormat="1" x14ac:dyDescent="0.25">
      <c r="A28" s="44"/>
      <c r="B28" s="44"/>
      <c r="C28" s="39"/>
      <c r="D28" s="39"/>
      <c r="E28" s="39"/>
      <c r="F28" s="44"/>
      <c r="G28" s="44"/>
      <c r="H28" s="10"/>
    </row>
    <row r="29" spans="1:8" s="6" customFormat="1" x14ac:dyDescent="0.25">
      <c r="A29" s="44"/>
      <c r="B29" s="44"/>
      <c r="C29" s="39"/>
      <c r="D29" s="39"/>
      <c r="E29" s="39"/>
      <c r="F29" s="44"/>
      <c r="G29" s="44"/>
      <c r="H29" s="10"/>
    </row>
    <row r="30" spans="1:8" s="6" customFormat="1" x14ac:dyDescent="0.25">
      <c r="A30" s="44"/>
      <c r="B30" s="44"/>
      <c r="C30" s="39"/>
      <c r="D30" s="39"/>
      <c r="E30" s="39"/>
      <c r="F30" s="44"/>
      <c r="G30" s="44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5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Registro!C37</f>
        <v>ING. VICTOR PALMA CRUZ</v>
      </c>
      <c r="D35" s="22"/>
      <c r="E35" s="22"/>
      <c r="G35" s="22" t="str">
        <f>Registro!F37</f>
        <v>MCJyS. OFELIA ENRIQUEZ ORDAZ</v>
      </c>
      <c r="H35" s="22"/>
    </row>
    <row r="36" spans="1:8" ht="28.5" customHeight="1" x14ac:dyDescent="0.25">
      <c r="A36" s="17" t="str">
        <f>B8</f>
        <v>DR. JOSE ANGEL NIEVES VAZQUEZ</v>
      </c>
      <c r="C36" s="45" t="s">
        <v>50</v>
      </c>
      <c r="D36" s="45"/>
      <c r="E36" s="45"/>
      <c r="G36" s="14" t="s">
        <v>14</v>
      </c>
      <c r="H36" s="14"/>
    </row>
    <row r="38" spans="1:8" ht="24.75" customHeight="1" x14ac:dyDescent="0.25">
      <c r="A38" s="29" t="s">
        <v>19</v>
      </c>
      <c r="B38" s="29"/>
      <c r="C38" s="29"/>
      <c r="D38" s="29"/>
      <c r="E38" s="29"/>
      <c r="F38" s="29"/>
      <c r="G38" s="29"/>
      <c r="H38" s="29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scale="92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7" zoomScale="140" zoomScaleNormal="140" zoomScaleSheetLayoutView="100" workbookViewId="0">
      <selection activeCell="A36" sqref="A36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7" t="s">
        <v>21</v>
      </c>
      <c r="C1" s="37"/>
      <c r="D1" s="37"/>
      <c r="E1" s="37"/>
      <c r="F1" s="37"/>
      <c r="G1" s="37"/>
      <c r="H1" s="37"/>
    </row>
    <row r="3" spans="1:8" x14ac:dyDescent="0.25">
      <c r="A3" s="35" t="s">
        <v>22</v>
      </c>
      <c r="B3" s="35"/>
      <c r="C3" s="35"/>
      <c r="D3" s="35"/>
      <c r="E3" s="35"/>
      <c r="F3" s="35"/>
      <c r="G3" s="35"/>
      <c r="H3" s="3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5">
      <c r="A6" s="36" t="s">
        <v>1</v>
      </c>
      <c r="B6" s="36"/>
      <c r="C6" s="36"/>
      <c r="D6" s="38" t="str">
        <f>Registro!D6</f>
        <v>EN GESTION EMPRESARIAL</v>
      </c>
      <c r="E6" s="38"/>
      <c r="F6" s="38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34" t="str">
        <f>Registro!B8</f>
        <v>DR. JOSE ANGEL NIEVES VAZQUEZ</v>
      </c>
      <c r="C8" s="34"/>
      <c r="D8" s="34"/>
      <c r="E8" s="34"/>
      <c r="F8" s="34"/>
      <c r="G8" s="34"/>
      <c r="H8" s="34"/>
    </row>
    <row r="9" spans="1:8" x14ac:dyDescent="0.25">
      <c r="A9" s="4" t="s">
        <v>2</v>
      </c>
      <c r="B9" s="34">
        <v>2</v>
      </c>
      <c r="C9" s="34"/>
      <c r="D9" s="8"/>
      <c r="F9" s="4" t="s">
        <v>11</v>
      </c>
      <c r="G9" s="21" t="str">
        <f>Registro!F9</f>
        <v>SEP 22- ENE 23</v>
      </c>
      <c r="H9" s="21"/>
    </row>
    <row r="11" spans="1:8" x14ac:dyDescent="0.25">
      <c r="A11" s="4" t="s">
        <v>4</v>
      </c>
      <c r="B11" s="34" t="str">
        <f>Registro!B11</f>
        <v>TUTORIA Y DIRECCIÓN INDIVIDUALIZADA(Tutoria grupal)</v>
      </c>
      <c r="C11" s="34"/>
      <c r="D11" s="34"/>
      <c r="E11" s="34"/>
      <c r="F11" s="34"/>
      <c r="G11" s="34"/>
      <c r="H11" s="3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45.75" customHeight="1" x14ac:dyDescent="0.25">
      <c r="A14" s="19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19"/>
      <c r="C14" s="19"/>
      <c r="D14" s="19"/>
      <c r="E14" s="19"/>
      <c r="F14" s="19"/>
      <c r="G14" s="19"/>
      <c r="H14" s="19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43.5" customHeight="1" x14ac:dyDescent="0.25">
      <c r="A17" s="19" t="str">
        <f>Registro!A17</f>
        <v xml:space="preserve">1 PAT
3 reportes Individuales
</v>
      </c>
      <c r="B17" s="19"/>
      <c r="C17" s="19"/>
      <c r="D17" s="19"/>
      <c r="E17" s="19"/>
      <c r="F17" s="19"/>
      <c r="G17" s="19"/>
      <c r="H17" s="19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5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6" customFormat="1" ht="35.25" customHeight="1" x14ac:dyDescent="0.25">
      <c r="A21" s="19" t="str">
        <f>Registro!A21</f>
        <v>Elaboración del PAT</v>
      </c>
      <c r="B21" s="19"/>
      <c r="C21" s="39">
        <v>44690</v>
      </c>
      <c r="D21" s="39"/>
      <c r="E21" s="39"/>
      <c r="F21" s="19" t="s">
        <v>44</v>
      </c>
      <c r="G21" s="19"/>
      <c r="H21" s="10">
        <v>1</v>
      </c>
    </row>
    <row r="22" spans="1:8" s="6" customFormat="1" ht="35.25" customHeight="1" x14ac:dyDescent="0.25">
      <c r="A22" s="19" t="str">
        <f>Registro!A22</f>
        <v>Dar seguimiento al expediente de los tutorados</v>
      </c>
      <c r="B22" s="19"/>
      <c r="C22" s="39" t="s">
        <v>26</v>
      </c>
      <c r="D22" s="39"/>
      <c r="E22" s="39"/>
      <c r="F22" s="19" t="s">
        <v>43</v>
      </c>
      <c r="G22" s="19"/>
      <c r="H22" s="10">
        <v>0.66</v>
      </c>
    </row>
    <row r="23" spans="1:8" s="6" customFormat="1" ht="35.25" customHeight="1" x14ac:dyDescent="0.25">
      <c r="A23" s="19" t="str">
        <f>Registro!A23</f>
        <v>Dar seguimiento a las actividades programadas en el PAT</v>
      </c>
      <c r="B23" s="19"/>
      <c r="C23" s="39" t="s">
        <v>26</v>
      </c>
      <c r="D23" s="39"/>
      <c r="E23" s="39"/>
      <c r="F23" s="19" t="s">
        <v>45</v>
      </c>
      <c r="G23" s="19"/>
      <c r="H23" s="10">
        <v>0.66</v>
      </c>
    </row>
    <row r="24" spans="1:8" s="6" customFormat="1" ht="35.25" customHeight="1" x14ac:dyDescent="0.25">
      <c r="A24" s="19" t="str">
        <f>Registro!A24</f>
        <v>Entrega del reporte mensual a la coordinación de tutoria de ingeniería mecatrónica</v>
      </c>
      <c r="B24" s="19"/>
      <c r="C24" s="39" t="s">
        <v>48</v>
      </c>
      <c r="D24" s="39"/>
      <c r="E24" s="39"/>
      <c r="F24" s="42" t="s">
        <v>44</v>
      </c>
      <c r="G24" s="42"/>
      <c r="H24" s="10">
        <v>0.66</v>
      </c>
    </row>
    <row r="25" spans="1:8" s="6" customFormat="1" ht="35.25" customHeight="1" x14ac:dyDescent="0.25">
      <c r="A25" s="19" t="str">
        <f>Registro!A25</f>
        <v>Elaboración y entrega del formato de seguimiento a la trayectoria académica</v>
      </c>
      <c r="B25" s="19"/>
      <c r="C25" s="43" t="s">
        <v>47</v>
      </c>
      <c r="D25" s="43"/>
      <c r="E25" s="43"/>
      <c r="F25" s="42" t="s">
        <v>44</v>
      </c>
      <c r="G25" s="42"/>
      <c r="H25" s="10">
        <v>0.66</v>
      </c>
    </row>
    <row r="26" spans="1:8" s="6" customFormat="1" ht="35.25" customHeight="1" x14ac:dyDescent="0.25">
      <c r="A26" s="19" t="str">
        <f>Registro!A26</f>
        <v>Dar seguimiento al formato de acreditación y evaluación de la actividad tutorial</v>
      </c>
      <c r="B26" s="19"/>
      <c r="C26" s="43">
        <v>45200</v>
      </c>
      <c r="D26" s="43"/>
      <c r="E26" s="43"/>
      <c r="F26" s="42" t="s">
        <v>44</v>
      </c>
      <c r="G26" s="42"/>
      <c r="H26" s="10">
        <v>0</v>
      </c>
    </row>
    <row r="27" spans="1:8" s="6" customFormat="1" ht="35.25" customHeight="1" x14ac:dyDescent="0.25">
      <c r="A27" s="19" t="str">
        <f>Registro!A27</f>
        <v>Elaboración del reporte final, lista de acreditados, y reporte semestral del tutor</v>
      </c>
      <c r="B27" s="19"/>
      <c r="C27" s="43">
        <v>45200</v>
      </c>
      <c r="D27" s="43"/>
      <c r="E27" s="43"/>
      <c r="F27" s="42" t="s">
        <v>44</v>
      </c>
      <c r="G27" s="42"/>
      <c r="H27" s="10">
        <v>0</v>
      </c>
    </row>
    <row r="28" spans="1:8" s="6" customFormat="1" x14ac:dyDescent="0.25">
      <c r="A28" s="44"/>
      <c r="B28" s="44"/>
      <c r="C28" s="39"/>
      <c r="D28" s="39"/>
      <c r="E28" s="39"/>
      <c r="F28" s="44"/>
      <c r="G28" s="44"/>
      <c r="H28" s="10"/>
    </row>
    <row r="29" spans="1:8" s="6" customFormat="1" x14ac:dyDescent="0.25">
      <c r="A29" s="44"/>
      <c r="B29" s="44"/>
      <c r="C29" s="39"/>
      <c r="D29" s="39"/>
      <c r="E29" s="39"/>
      <c r="F29" s="44"/>
      <c r="G29" s="44"/>
      <c r="H29" s="10"/>
    </row>
    <row r="30" spans="1:8" s="6" customFormat="1" x14ac:dyDescent="0.25">
      <c r="A30" s="44"/>
      <c r="B30" s="44"/>
      <c r="C30" s="39"/>
      <c r="D30" s="39"/>
      <c r="E30" s="39"/>
      <c r="F30" s="44"/>
      <c r="G30" s="44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5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Registro!C37</f>
        <v>ING. VICTOR PALMA CRUZ</v>
      </c>
      <c r="D35" s="22"/>
      <c r="E35" s="22"/>
      <c r="G35" s="22" t="str">
        <f>Registro!F37</f>
        <v>MCJyS. OFELIA ENRIQUEZ ORDAZ</v>
      </c>
      <c r="H35" s="22"/>
    </row>
    <row r="36" spans="1:8" ht="28.5" customHeight="1" x14ac:dyDescent="0.25">
      <c r="A36" s="17" t="str">
        <f>B8</f>
        <v>DR. JOSE ANGEL NIEVES VAZQUEZ</v>
      </c>
      <c r="C36" s="45" t="s">
        <v>50</v>
      </c>
      <c r="D36" s="45"/>
      <c r="E36" s="45"/>
      <c r="G36" s="14" t="s">
        <v>14</v>
      </c>
      <c r="H36" s="14"/>
    </row>
    <row r="38" spans="1:8" ht="24.75" customHeight="1" x14ac:dyDescent="0.25">
      <c r="A38" s="29" t="s">
        <v>19</v>
      </c>
      <c r="B38" s="29"/>
      <c r="C38" s="29"/>
      <c r="D38" s="29"/>
      <c r="E38" s="29"/>
      <c r="F38" s="29"/>
      <c r="G38" s="29"/>
      <c r="H38" s="2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20" zoomScale="160" zoomScaleNormal="160" zoomScaleSheetLayoutView="100" workbookViewId="0">
      <selection activeCell="A36" sqref="A36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4" width="6.5546875" style="1" customWidth="1"/>
    <col min="5" max="5" width="7.1093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7" t="s">
        <v>21</v>
      </c>
      <c r="C1" s="37"/>
      <c r="D1" s="37"/>
      <c r="E1" s="37"/>
      <c r="F1" s="37"/>
      <c r="G1" s="37"/>
      <c r="H1" s="37"/>
    </row>
    <row r="3" spans="1:8" x14ac:dyDescent="0.25">
      <c r="A3" s="35" t="s">
        <v>22</v>
      </c>
      <c r="B3" s="35"/>
      <c r="C3" s="35"/>
      <c r="D3" s="35"/>
      <c r="E3" s="35"/>
      <c r="F3" s="35"/>
      <c r="G3" s="35"/>
      <c r="H3" s="3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5">
      <c r="A6" s="36" t="s">
        <v>1</v>
      </c>
      <c r="B6" s="36"/>
      <c r="C6" s="36"/>
      <c r="D6" s="38" t="str">
        <f>Registro!D6</f>
        <v>EN GESTION EMPRESARIAL</v>
      </c>
      <c r="E6" s="38"/>
      <c r="F6" s="38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34" t="str">
        <f>Registro!B8</f>
        <v>DR. JOSE ANGEL NIEVES VAZQUEZ</v>
      </c>
      <c r="C8" s="34"/>
      <c r="D8" s="34"/>
      <c r="E8" s="34"/>
      <c r="F8" s="34"/>
      <c r="G8" s="34"/>
      <c r="H8" s="34"/>
    </row>
    <row r="9" spans="1:8" x14ac:dyDescent="0.25">
      <c r="A9" s="4" t="s">
        <v>2</v>
      </c>
      <c r="B9" s="34">
        <v>3</v>
      </c>
      <c r="C9" s="34"/>
      <c r="D9" s="8"/>
      <c r="F9" s="4" t="s">
        <v>11</v>
      </c>
      <c r="G9" s="21" t="str">
        <f>Registro!F9</f>
        <v>SEP 22- ENE 23</v>
      </c>
      <c r="H9" s="21"/>
    </row>
    <row r="11" spans="1:8" x14ac:dyDescent="0.25">
      <c r="A11" s="4" t="s">
        <v>4</v>
      </c>
      <c r="B11" s="34" t="s">
        <v>28</v>
      </c>
      <c r="C11" s="34"/>
      <c r="D11" s="34"/>
      <c r="E11" s="34"/>
      <c r="F11" s="34"/>
      <c r="G11" s="34"/>
      <c r="H11" s="3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5">
      <c r="A14" s="19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19"/>
      <c r="C14" s="19"/>
      <c r="D14" s="19"/>
      <c r="E14" s="19"/>
      <c r="F14" s="19"/>
      <c r="G14" s="19"/>
      <c r="H14" s="19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51" customHeight="1" x14ac:dyDescent="0.25">
      <c r="A17" s="19" t="str">
        <f>Registro!A17</f>
        <v xml:space="preserve">1 PAT
3 reportes Individuales
</v>
      </c>
      <c r="B17" s="19"/>
      <c r="C17" s="19"/>
      <c r="D17" s="19"/>
      <c r="E17" s="19"/>
      <c r="F17" s="19"/>
      <c r="G17" s="19"/>
      <c r="H17" s="19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5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6" customFormat="1" x14ac:dyDescent="0.25">
      <c r="A21" s="44" t="str">
        <f>Registro!A21</f>
        <v>Elaboración del PAT</v>
      </c>
      <c r="B21" s="44"/>
      <c r="C21" s="39">
        <v>44690</v>
      </c>
      <c r="D21" s="39"/>
      <c r="E21" s="39"/>
      <c r="F21" s="19" t="s">
        <v>44</v>
      </c>
      <c r="G21" s="19"/>
      <c r="H21" s="10">
        <v>1</v>
      </c>
    </row>
    <row r="22" spans="1:8" s="6" customFormat="1" ht="25.8" customHeight="1" x14ac:dyDescent="0.25">
      <c r="A22" s="19" t="str">
        <f>Registro!A22</f>
        <v>Dar seguimiento al expediente de los tutorados</v>
      </c>
      <c r="B22" s="19"/>
      <c r="C22" s="39" t="s">
        <v>27</v>
      </c>
      <c r="D22" s="39"/>
      <c r="E22" s="39"/>
      <c r="F22" s="19" t="s">
        <v>43</v>
      </c>
      <c r="G22" s="19"/>
      <c r="H22" s="10">
        <v>1</v>
      </c>
    </row>
    <row r="23" spans="1:8" s="6" customFormat="1" ht="27" customHeight="1" x14ac:dyDescent="0.25">
      <c r="A23" s="19" t="str">
        <f>Registro!A23</f>
        <v>Dar seguimiento a las actividades programadas en el PAT</v>
      </c>
      <c r="B23" s="19"/>
      <c r="C23" s="39" t="s">
        <v>27</v>
      </c>
      <c r="D23" s="39"/>
      <c r="E23" s="39"/>
      <c r="F23" s="19" t="s">
        <v>45</v>
      </c>
      <c r="G23" s="19"/>
      <c r="H23" s="10">
        <v>1</v>
      </c>
    </row>
    <row r="24" spans="1:8" s="6" customFormat="1" ht="25.8" customHeight="1" x14ac:dyDescent="0.25">
      <c r="A24" s="19" t="str">
        <f>Registro!A24</f>
        <v>Entrega del reporte mensual a la coordinación de tutoria de ingeniería mecatrónica</v>
      </c>
      <c r="B24" s="19"/>
      <c r="C24" s="39" t="s">
        <v>27</v>
      </c>
      <c r="D24" s="39"/>
      <c r="E24" s="39"/>
      <c r="F24" s="42" t="s">
        <v>44</v>
      </c>
      <c r="G24" s="42"/>
      <c r="H24" s="10">
        <v>1</v>
      </c>
    </row>
    <row r="25" spans="1:8" s="6" customFormat="1" ht="26.4" customHeight="1" x14ac:dyDescent="0.25">
      <c r="A25" s="19" t="str">
        <f>Registro!A25</f>
        <v>Elaboración y entrega del formato de seguimiento a la trayectoria académica</v>
      </c>
      <c r="B25" s="19"/>
      <c r="C25" s="43" t="s">
        <v>47</v>
      </c>
      <c r="D25" s="43"/>
      <c r="E25" s="43"/>
      <c r="F25" s="42" t="s">
        <v>44</v>
      </c>
      <c r="G25" s="42"/>
      <c r="H25" s="10">
        <v>1</v>
      </c>
    </row>
    <row r="26" spans="1:8" s="6" customFormat="1" ht="27" customHeight="1" x14ac:dyDescent="0.25">
      <c r="A26" s="19" t="str">
        <f>Registro!A26</f>
        <v>Dar seguimiento al formato de acreditación y evaluación de la actividad tutorial</v>
      </c>
      <c r="B26" s="19"/>
      <c r="C26" s="43">
        <v>45200</v>
      </c>
      <c r="D26" s="43"/>
      <c r="E26" s="43"/>
      <c r="F26" s="42" t="s">
        <v>44</v>
      </c>
      <c r="G26" s="42"/>
      <c r="H26" s="10">
        <v>1</v>
      </c>
    </row>
    <row r="27" spans="1:8" s="6" customFormat="1" ht="25.2" customHeight="1" x14ac:dyDescent="0.25">
      <c r="A27" s="19" t="str">
        <f>Registro!A27</f>
        <v>Elaboración del reporte final, lista de acreditados, y reporte semestral del tutor</v>
      </c>
      <c r="B27" s="19"/>
      <c r="C27" s="43">
        <v>45200</v>
      </c>
      <c r="D27" s="43"/>
      <c r="E27" s="43"/>
      <c r="F27" s="42" t="s">
        <v>44</v>
      </c>
      <c r="G27" s="42"/>
      <c r="H27" s="10">
        <v>1</v>
      </c>
    </row>
    <row r="28" spans="1:8" s="6" customFormat="1" x14ac:dyDescent="0.25">
      <c r="A28" s="44"/>
      <c r="B28" s="44"/>
      <c r="C28" s="39"/>
      <c r="D28" s="39"/>
      <c r="E28" s="39"/>
      <c r="F28" s="44"/>
      <c r="G28" s="44"/>
      <c r="H28" s="10"/>
    </row>
    <row r="29" spans="1:8" s="6" customFormat="1" x14ac:dyDescent="0.25">
      <c r="A29" s="44"/>
      <c r="B29" s="44"/>
      <c r="C29" s="39"/>
      <c r="D29" s="39"/>
      <c r="E29" s="39"/>
      <c r="F29" s="44"/>
      <c r="G29" s="44"/>
      <c r="H29" s="10"/>
    </row>
    <row r="30" spans="1:8" s="6" customFormat="1" x14ac:dyDescent="0.25">
      <c r="A30" s="44"/>
      <c r="B30" s="44"/>
      <c r="C30" s="39"/>
      <c r="D30" s="39"/>
      <c r="E30" s="39"/>
      <c r="F30" s="44"/>
      <c r="G30" s="44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5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Registro!C37</f>
        <v>ING. VICTOR PALMA CRUZ</v>
      </c>
      <c r="D35" s="22"/>
      <c r="E35" s="22"/>
      <c r="G35" s="22" t="str">
        <f>Registro!F37</f>
        <v>MCJyS. OFELIA ENRIQUEZ ORDAZ</v>
      </c>
      <c r="H35" s="22"/>
    </row>
    <row r="36" spans="1:8" ht="24" customHeight="1" x14ac:dyDescent="0.25">
      <c r="A36" s="17" t="str">
        <f>B8</f>
        <v>DR. JOSE ANGEL NIEVES VAZQUEZ</v>
      </c>
      <c r="C36" s="45" t="s">
        <v>50</v>
      </c>
      <c r="D36" s="45"/>
      <c r="E36" s="45"/>
      <c r="G36" s="14" t="s">
        <v>14</v>
      </c>
      <c r="H36" s="14"/>
    </row>
    <row r="38" spans="1:8" ht="24.75" customHeight="1" x14ac:dyDescent="0.25">
      <c r="A38" s="29" t="s">
        <v>19</v>
      </c>
      <c r="B38" s="29"/>
      <c r="C38" s="29"/>
      <c r="D38" s="29"/>
      <c r="E38" s="29"/>
      <c r="F38" s="29"/>
      <c r="G38" s="29"/>
      <c r="H38" s="2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scale="98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Jose Nieves</cp:lastModifiedBy>
  <cp:lastPrinted>2023-01-16T19:25:22Z</cp:lastPrinted>
  <dcterms:created xsi:type="dcterms:W3CDTF">2022-07-23T13:46:58Z</dcterms:created>
  <dcterms:modified xsi:type="dcterms:W3CDTF">2023-01-17T17:20:32Z</dcterms:modified>
</cp:coreProperties>
</file>