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AGO22-ENE23\REPORTES\"/>
    </mc:Choice>
  </mc:AlternateContent>
  <bookViews>
    <workbookView xWindow="0" yWindow="0" windowWidth="20490" windowHeight="753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A27" i="7"/>
  <c r="A26" i="7"/>
  <c r="A25" i="7"/>
  <c r="A24" i="7"/>
  <c r="A23" i="7"/>
  <c r="A22" i="7"/>
  <c r="A21" i="7"/>
  <c r="A17" i="7"/>
  <c r="B11" i="7"/>
  <c r="G9" i="7"/>
  <c r="B8" i="7"/>
  <c r="A36" i="7" s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<sst xmlns="http://schemas.openxmlformats.org/spreadsheetml/2006/main" count="129" uniqueCount="62">
  <si>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</si>
  <si>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</si>
  <si>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</si>
  <si>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</si>
  <si>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</si>
  <si>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</si>
  <si>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</si>
  <si>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</si>
  <si>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</si>
  <si>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</si>
  <si>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</si>
  <si>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</si>
  <si>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</si>
  <si>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</si>
  <si>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</si>
  <si>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</si>
  <si>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</si>
  <si>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</si>
  <si>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</si>
  <si>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</si>
  <si>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</si>
  <si>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</si>
  <si>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</si>
  <si>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</si>
  <si>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</si>
  <si>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</si>
  <si>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</si>
  <si>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</si>
  <si>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</si>
  <si>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</si>
  <si>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</si>
  <si>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</si>
  <si>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</si>
  <si>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</si>
  <si>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</si>
  <si>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</si>
  <si>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</si>
  <si>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</si>
  <si>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</si>
  <si>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</si>
  <si>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</si>
  <si>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05/09/2022-06/01/23</t>
  </si>
  <si>
    <t>05/09/2022-21/10/22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</si>
  <si>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</si>
  <si>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</si>
  <si>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</si>
  <si>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</si>
  <si>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</si>
  <si>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</si>
  <si>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URSULA ORTIZ MARTÍNEZ</t>
  </si>
  <si>
    <t>Jefe de División de Ingeniería Electromecánica</t>
  </si>
  <si>
    <t>MTRA OFELIA ENRIQUEZ ORDAZ</t>
  </si>
  <si>
    <t>MII ESTEBAN DOMINGUEZ FISCAL</t>
  </si>
  <si>
    <t>07/1022</t>
  </si>
  <si>
    <t>ELECTROMECÁNICA</t>
  </si>
  <si>
    <t>ELECTROMECANICA</t>
  </si>
  <si>
    <t>Curso Congreso CMIT</t>
  </si>
  <si>
    <t>Festivo</t>
  </si>
  <si>
    <t>Participacion en eventos deportivos</t>
  </si>
  <si>
    <t>Participacion en  eventos culturales</t>
  </si>
  <si>
    <t>Entrega de reporte mensual Octubre</t>
  </si>
  <si>
    <t xml:space="preserve">Formato lleno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</si>
</sst>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31" zoomScale="110" zoomScaleNormal="11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5" t="s">
        <v>1</v>
      </c>
      <c r="B6" s="35"/>
      <c r="C6" s="35"/>
      <c r="D6" s="20" t="s">
        <v>55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49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34" t="s">
        <v>46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35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36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47</v>
      </c>
      <c r="B21" s="30"/>
      <c r="C21" s="30"/>
      <c r="D21" s="30"/>
      <c r="E21" s="30"/>
      <c r="F21" s="31"/>
      <c r="G21" s="12">
        <v>44820</v>
      </c>
    </row>
    <row r="22" spans="1:7" s="6" customFormat="1" x14ac:dyDescent="0.2">
      <c r="A22" s="29" t="s">
        <v>48</v>
      </c>
      <c r="B22" s="30"/>
      <c r="C22" s="30"/>
      <c r="D22" s="30"/>
      <c r="E22" s="30"/>
      <c r="F22" s="31"/>
      <c r="G22" s="12">
        <v>44827</v>
      </c>
    </row>
    <row r="23" spans="1:7" s="6" customFormat="1" x14ac:dyDescent="0.2">
      <c r="A23" s="29" t="s">
        <v>37</v>
      </c>
      <c r="B23" s="30"/>
      <c r="C23" s="30"/>
      <c r="D23" s="30"/>
      <c r="E23" s="30"/>
      <c r="F23" s="31"/>
      <c r="G23" s="12" t="s">
        <v>42</v>
      </c>
    </row>
    <row r="24" spans="1:7" s="6" customFormat="1" x14ac:dyDescent="0.2">
      <c r="A24" s="29" t="s">
        <v>38</v>
      </c>
      <c r="B24" s="30"/>
      <c r="C24" s="30"/>
      <c r="D24" s="30"/>
      <c r="E24" s="30"/>
      <c r="F24" s="31"/>
      <c r="G24" s="12" t="s">
        <v>41</v>
      </c>
    </row>
    <row r="25" spans="1:7" s="6" customFormat="1" x14ac:dyDescent="0.2">
      <c r="A25" s="29" t="s">
        <v>39</v>
      </c>
      <c r="B25" s="30"/>
      <c r="C25" s="30"/>
      <c r="D25" s="30"/>
      <c r="E25" s="30"/>
      <c r="F25" s="31"/>
      <c r="G25" s="12">
        <v>44834</v>
      </c>
    </row>
    <row r="26" spans="1:7" s="6" customFormat="1" x14ac:dyDescent="0.2">
      <c r="A26" s="29" t="s">
        <v>40</v>
      </c>
      <c r="B26" s="30"/>
      <c r="C26" s="30"/>
      <c r="D26" s="30"/>
      <c r="E26" s="30"/>
      <c r="F26" s="31"/>
      <c r="G26" s="12" t="s">
        <v>53</v>
      </c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29"/>
      <c r="B31" s="30"/>
      <c r="C31" s="30"/>
      <c r="D31" s="30"/>
      <c r="E31" s="30"/>
      <c r="F31" s="31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49</v>
      </c>
      <c r="C37" s="23" t="s">
        <v>52</v>
      </c>
      <c r="D37" s="23"/>
      <c r="E37"/>
      <c r="F37" s="23" t="s">
        <v>51</v>
      </c>
      <c r="G37" s="23"/>
    </row>
    <row r="38" spans="1:7" ht="28.5" customHeight="1" x14ac:dyDescent="0.2">
      <c r="A38" s="10" t="s">
        <v>15</v>
      </c>
      <c r="C38" s="24" t="s">
        <v>50</v>
      </c>
      <c r="D38" s="24"/>
      <c r="F38" s="25" t="s">
        <v>14</v>
      </c>
      <c r="G38" s="25"/>
    </row>
    <row r="40" spans="1:7" x14ac:dyDescent="0.2">
      <c r="A40" s="17" t="s">
        <v>19</v>
      </c>
      <c r="B40" s="17"/>
      <c r="C40" s="17"/>
      <c r="D40" s="17"/>
      <c r="E40" s="17"/>
      <c r="F40" s="17"/>
      <c r="G40" s="1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5" t="s">
        <v>1</v>
      </c>
      <c r="B6" s="35"/>
      <c r="C6" s="35"/>
      <c r="D6" s="37" t="s">
        <v>54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URSULA ORTIZ MARTÍNEZ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35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Se realizó el Encuadre PIT</v>
      </c>
      <c r="B21" s="21"/>
      <c r="C21" s="38" t="s">
        <v>25</v>
      </c>
      <c r="D21" s="38"/>
      <c r="E21" s="38"/>
      <c r="F21" s="39" t="s">
        <v>43</v>
      </c>
      <c r="G21" s="39"/>
      <c r="H21" s="11">
        <v>0.33</v>
      </c>
    </row>
    <row r="22" spans="1:8" s="6" customFormat="1" ht="35.25" customHeight="1" x14ac:dyDescent="0.2">
      <c r="A22" s="21" t="str">
        <f>Registro!A23</f>
        <v>Se dio a conocer los objetivos y beneficios del PAT y de las sesiones individuales y grupales.</v>
      </c>
      <c r="B22" s="21"/>
      <c r="C22" s="38" t="s">
        <v>25</v>
      </c>
      <c r="D22" s="38"/>
      <c r="E22" s="38"/>
      <c r="F22" s="21" t="s">
        <v>44</v>
      </c>
      <c r="G22" s="21"/>
      <c r="H22" s="11">
        <v>0.33</v>
      </c>
    </row>
    <row r="23" spans="1:8" s="6" customFormat="1" ht="35.25" customHeight="1" x14ac:dyDescent="0.2">
      <c r="A23" s="21" t="str">
        <f>Registro!A24</f>
        <v>Dar a conocer los compromisos y responsabilidades del tutor y tutorados.</v>
      </c>
      <c r="B23" s="21"/>
      <c r="C23" s="38" t="s">
        <v>25</v>
      </c>
      <c r="D23" s="38"/>
      <c r="E23" s="38"/>
      <c r="F23" s="21" t="s">
        <v>44</v>
      </c>
      <c r="G23" s="21"/>
      <c r="H23" s="11">
        <v>0.33</v>
      </c>
    </row>
    <row r="24" spans="1:8" s="6" customFormat="1" ht="35.25" customHeight="1" x14ac:dyDescent="0.2">
      <c r="A24" s="21" t="str">
        <f>Registro!A25</f>
        <v>Se realizo el llenado del formato de ficha de identificación del tutorado</v>
      </c>
      <c r="B24" s="21"/>
      <c r="C24" s="38" t="s">
        <v>25</v>
      </c>
      <c r="D24" s="38"/>
      <c r="E24" s="38"/>
      <c r="F24" s="39" t="s">
        <v>45</v>
      </c>
      <c r="G24" s="39"/>
      <c r="H24" s="11">
        <v>0.33</v>
      </c>
    </row>
    <row r="25" spans="1:8" s="6" customFormat="1" ht="35.25" customHeight="1" x14ac:dyDescent="0.2">
      <c r="A25" s="21" t="str">
        <f>Registro!A26</f>
        <v>Hacer entrega del formato de registro para rendimiento académico (Anexo 10), y solicitarle que anote su resultado</v>
      </c>
      <c r="B25" s="21"/>
      <c r="C25" s="38" t="s">
        <v>25</v>
      </c>
      <c r="D25" s="38"/>
      <c r="E25" s="38"/>
      <c r="F25" s="39" t="s">
        <v>45</v>
      </c>
      <c r="G25" s="39"/>
      <c r="H25" s="11">
        <v>0.33</v>
      </c>
    </row>
    <row r="26" spans="1:8" s="6" customFormat="1" ht="35.25" customHeight="1" x14ac:dyDescent="0.2">
      <c r="A26" s="21">
        <f>Registro!A27</f>
        <v>0</v>
      </c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">
      <c r="A27" s="21">
        <f>Registro!A28</f>
        <v>0</v>
      </c>
      <c r="B27" s="21"/>
      <c r="C27" s="38"/>
      <c r="D27" s="38"/>
      <c r="E27" s="38"/>
      <c r="F27" s="21"/>
      <c r="G27" s="21"/>
      <c r="H27" s="11"/>
    </row>
    <row r="28" spans="1:8" s="6" customFormat="1" x14ac:dyDescent="0.2">
      <c r="A28" s="39">
        <f>Registro!A29</f>
        <v>0</v>
      </c>
      <c r="B28" s="39"/>
      <c r="C28" s="38">
        <f>Registro!G29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Registro!A30</f>
        <v>0</v>
      </c>
      <c r="B29" s="39"/>
      <c r="C29" s="38">
        <f>Registro!G30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Registro!A31</f>
        <v>0</v>
      </c>
      <c r="B30" s="39"/>
      <c r="C30" s="38">
        <f>Registro!G31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 ESTEBAN DOMINGUEZ FISCAL</v>
      </c>
      <c r="D35" s="23"/>
      <c r="E35" s="23"/>
      <c r="G35" s="23" t="str">
        <f>Registro!F37</f>
        <v>MTRA OFELIA ENRIQUEZ ORDAZ</v>
      </c>
      <c r="H35" s="23"/>
    </row>
    <row r="36" spans="1:8" ht="28.5" customHeight="1" x14ac:dyDescent="0.2">
      <c r="A36" s="10" t="str">
        <f>B8</f>
        <v>URSULA ORTIZ MARTÍNEZ</v>
      </c>
      <c r="C36" s="42" t="s">
        <v>50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URSULA ORTIZ MARTÍNEZ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">
        <v>56</v>
      </c>
      <c r="B21" s="21"/>
      <c r="C21" s="38">
        <v>44837</v>
      </c>
      <c r="D21" s="38"/>
      <c r="E21" s="38"/>
      <c r="F21" s="21" t="s">
        <v>44</v>
      </c>
      <c r="G21" s="21"/>
      <c r="H21" s="11">
        <v>1</v>
      </c>
    </row>
    <row r="22" spans="1:8" s="6" customFormat="1" ht="35.25" customHeight="1" x14ac:dyDescent="0.2">
      <c r="A22" s="21" t="s">
        <v>57</v>
      </c>
      <c r="B22" s="21"/>
      <c r="C22" s="38">
        <v>44844</v>
      </c>
      <c r="D22" s="38"/>
      <c r="E22" s="38"/>
      <c r="F22" s="21" t="s">
        <v>44</v>
      </c>
      <c r="G22" s="21"/>
      <c r="H22" s="11">
        <v>1</v>
      </c>
    </row>
    <row r="23" spans="1:8" s="6" customFormat="1" ht="35.25" customHeight="1" x14ac:dyDescent="0.2">
      <c r="A23" s="21" t="s">
        <v>58</v>
      </c>
      <c r="B23" s="21"/>
      <c r="C23" s="38">
        <v>44851</v>
      </c>
      <c r="D23" s="38"/>
      <c r="E23" s="38"/>
      <c r="F23" s="21" t="s">
        <v>44</v>
      </c>
      <c r="G23" s="21"/>
      <c r="H23" s="11">
        <v>1</v>
      </c>
    </row>
    <row r="24" spans="1:8" s="6" customFormat="1" ht="35.25" customHeight="1" x14ac:dyDescent="0.2">
      <c r="A24" s="21" t="s">
        <v>59</v>
      </c>
      <c r="B24" s="21"/>
      <c r="C24" s="38">
        <v>44858</v>
      </c>
      <c r="D24" s="38"/>
      <c r="E24" s="38"/>
      <c r="F24" s="39" t="s">
        <v>45</v>
      </c>
      <c r="G24" s="39"/>
      <c r="H24" s="11">
        <v>1</v>
      </c>
    </row>
    <row r="25" spans="1:8" s="6" customFormat="1" ht="35.25" customHeight="1" x14ac:dyDescent="0.2">
      <c r="A25" s="21" t="s">
        <v>60</v>
      </c>
      <c r="B25" s="21"/>
      <c r="C25" s="38">
        <v>44865</v>
      </c>
      <c r="D25" s="38"/>
      <c r="E25" s="38"/>
      <c r="F25" s="21" t="s">
        <v>61</v>
      </c>
      <c r="G25" s="21"/>
      <c r="H25" s="11">
        <v>0.66</v>
      </c>
    </row>
    <row r="26" spans="1:8" s="6" customFormat="1" ht="35.25" customHeight="1" x14ac:dyDescent="0.2">
      <c r="A26" s="21">
        <f>Registro!A27</f>
        <v>0</v>
      </c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">
      <c r="A27" s="21">
        <f>Registro!A28</f>
        <v>0</v>
      </c>
      <c r="B27" s="21"/>
      <c r="C27" s="38"/>
      <c r="D27" s="38"/>
      <c r="E27" s="38"/>
      <c r="F27" s="21"/>
      <c r="G27" s="21"/>
      <c r="H27" s="11"/>
    </row>
    <row r="28" spans="1:8" s="6" customFormat="1" x14ac:dyDescent="0.2">
      <c r="A28" s="39">
        <f>Registro!A29</f>
        <v>0</v>
      </c>
      <c r="B28" s="39"/>
      <c r="C28" s="38">
        <f>Registro!G29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Registro!A30</f>
        <v>0</v>
      </c>
      <c r="B29" s="39"/>
      <c r="C29" s="38">
        <f>Registro!G30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Registro!A31</f>
        <v>0</v>
      </c>
      <c r="B30" s="39"/>
      <c r="C30" s="38">
        <f>Registro!G31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 ESTEBAN DOMINGUEZ FISCAL</v>
      </c>
      <c r="D35" s="23"/>
      <c r="E35" s="23"/>
      <c r="G35" s="23" t="str">
        <f>Registro!F37</f>
        <v>MTRA OFELIA ENRIQUEZ ORDAZ</v>
      </c>
      <c r="H35" s="23"/>
    </row>
    <row r="36" spans="1:8" ht="28.5" customHeight="1" x14ac:dyDescent="0.2">
      <c r="A36" s="10" t="str">
        <f>B8</f>
        <v>URSULA ORTIZ MARTÍNEZ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URSULA ORTIZ MARTÍNEZ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">
        <v>34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Se realizó el Encuadre PIT</v>
      </c>
      <c r="B21" s="39"/>
      <c r="C21" s="38" t="s">
        <v>33</v>
      </c>
      <c r="D21" s="38"/>
      <c r="E21" s="38"/>
      <c r="F21" s="39" t="s">
        <v>26</v>
      </c>
      <c r="G21" s="39"/>
      <c r="H21" s="11">
        <v>1</v>
      </c>
    </row>
    <row r="22" spans="1:8" s="6" customFormat="1" x14ac:dyDescent="0.2">
      <c r="A22" s="39" t="str">
        <f>Registro!A23</f>
        <v>Se dio a conocer los objetivos y beneficios del PAT y de las sesiones individuales y grupales.</v>
      </c>
      <c r="B22" s="39"/>
      <c r="C22" s="38" t="s">
        <v>33</v>
      </c>
      <c r="D22" s="38"/>
      <c r="E22" s="38"/>
      <c r="F22" s="21" t="s">
        <v>27</v>
      </c>
      <c r="G22" s="21"/>
      <c r="H22" s="11">
        <v>1</v>
      </c>
    </row>
    <row r="23" spans="1:8" s="6" customFormat="1" x14ac:dyDescent="0.2">
      <c r="A23" s="39" t="str">
        <f>Registro!A24</f>
        <v>Dar a conocer los compromisos y responsabilidades del tutor y tutorados.</v>
      </c>
      <c r="B23" s="39"/>
      <c r="C23" s="38" t="s">
        <v>33</v>
      </c>
      <c r="D23" s="38"/>
      <c r="E23" s="38"/>
      <c r="F23" s="21" t="s">
        <v>28</v>
      </c>
      <c r="G23" s="21"/>
      <c r="H23" s="11">
        <v>1</v>
      </c>
    </row>
    <row r="24" spans="1:8" s="6" customFormat="1" x14ac:dyDescent="0.2">
      <c r="A24" s="39" t="str">
        <f>Registro!A25</f>
        <v>Se realizo el llenado del formato de ficha de identificación del tutorado</v>
      </c>
      <c r="B24" s="39"/>
      <c r="C24" s="38" t="s">
        <v>33</v>
      </c>
      <c r="D24" s="38"/>
      <c r="E24" s="38"/>
      <c r="F24" s="39" t="s">
        <v>29</v>
      </c>
      <c r="G24" s="39"/>
      <c r="H24" s="11">
        <v>1</v>
      </c>
    </row>
    <row r="25" spans="1:8" s="6" customFormat="1" x14ac:dyDescent="0.2">
      <c r="A25" s="39" t="str">
        <f>Registro!A26</f>
        <v>Hacer entrega del formato de registro para rendimiento académico (Anexo 10), y solicitarle que anote su resultado</v>
      </c>
      <c r="B25" s="39"/>
      <c r="C25" s="38" t="s">
        <v>33</v>
      </c>
      <c r="D25" s="38"/>
      <c r="E25" s="38"/>
      <c r="F25" s="39" t="s">
        <v>30</v>
      </c>
      <c r="G25" s="39"/>
      <c r="H25" s="11">
        <v>1</v>
      </c>
    </row>
    <row r="26" spans="1:8" s="6" customFormat="1" x14ac:dyDescent="0.2">
      <c r="A26" s="39">
        <f>Registro!A27</f>
        <v>0</v>
      </c>
      <c r="B26" s="39"/>
      <c r="C26" s="38" t="s">
        <v>33</v>
      </c>
      <c r="D26" s="38"/>
      <c r="E26" s="38"/>
      <c r="F26" s="21" t="s">
        <v>31</v>
      </c>
      <c r="G26" s="21"/>
      <c r="H26" s="11">
        <v>1</v>
      </c>
    </row>
    <row r="27" spans="1:8" s="6" customFormat="1" x14ac:dyDescent="0.2">
      <c r="A27" s="39">
        <f>Registro!A28</f>
        <v>0</v>
      </c>
      <c r="B27" s="39"/>
      <c r="C27" s="38" t="s">
        <v>33</v>
      </c>
      <c r="D27" s="38"/>
      <c r="E27" s="38"/>
      <c r="F27" s="21" t="s">
        <v>32</v>
      </c>
      <c r="G27" s="21"/>
      <c r="H27" s="11">
        <v>1</v>
      </c>
    </row>
    <row r="28" spans="1:8" s="6" customFormat="1" x14ac:dyDescent="0.2">
      <c r="A28" s="39">
        <f>Registro!A29</f>
        <v>0</v>
      </c>
      <c r="B28" s="39"/>
      <c r="C28" s="38">
        <f>Registro!G29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Registro!A30</f>
        <v>0</v>
      </c>
      <c r="B29" s="39"/>
      <c r="C29" s="38">
        <f>Registro!G30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Registro!A31</f>
        <v>0</v>
      </c>
      <c r="B30" s="39"/>
      <c r="C30" s="38">
        <f>Registro!G31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 ESTEBAN DOMINGUEZ FISCAL</v>
      </c>
      <c r="D35" s="23"/>
      <c r="E35" s="23"/>
      <c r="G35" s="23" t="str">
        <f>Registro!F37</f>
        <v>MTRA OFELIA ENRIQUEZ ORDAZ</v>
      </c>
      <c r="H35" s="23"/>
    </row>
    <row r="36" spans="1:8" ht="28.5" customHeight="1" x14ac:dyDescent="0.2">
      <c r="A36" s="10" t="str">
        <f>B8</f>
        <v>URSULA ORTIZ MARTÍNEZ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2022-07-28T18:37:02Z</cp:lastPrinted>
  <dcterms:created xsi:type="dcterms:W3CDTF">2022-07-23T13:46:58Z</dcterms:created>
  <dcterms:modified xsi:type="dcterms:W3CDTF">2022-11-23T06:01:34Z</dcterms:modified>
</cp:coreProperties>
</file>