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2 - ENE 2023\Tercer reporte SGI\"/>
    </mc:Choice>
  </mc:AlternateContent>
  <xr:revisionPtr revIDLastSave="0" documentId="13_ncr:1_{B1B06529-AC5D-4C08-BED1-C7766C47E2F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E14" i="23"/>
  <c r="I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3" i="22"/>
  <c r="I21" i="22"/>
  <c r="I19" i="22"/>
  <c r="I17" i="22"/>
  <c r="I16" i="22"/>
  <c r="I15" i="22"/>
  <c r="I14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0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<sst xmlns="http://schemas.openxmlformats.org/spreadsheetml/2006/main" count="169" uniqueCount="40">
  <si>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</si>
  <si>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</si>
  <si>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</si>
  <si>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</si>
  <si>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</si>
  <si>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</si>
  <si>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</si>
  <si>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</si>
  <si>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</si>
  <si>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</si>
  <si>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</si>
  <si>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</si>
  <si>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</si>
  <si>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</si>
  <si>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</si>
  <si>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</si>
  <si>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</si>
  <si>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</si>
  <si>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</si>
  <si>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</si>
  <si>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</si>
  <si>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</si>
  <si>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</si>
  <si>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</si>
  <si>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</si>
  <si>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</si>
  <si>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</si>
  <si>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</si>
  <si>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</si>
  <si>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</si>
  <si>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</si>
  <si>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</si>
  <si>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FUNDAMENTOS DE QUÍMICA ORGÁNICA</t>
  </si>
  <si>
    <t>306 A</t>
  </si>
  <si>
    <t>IAMB</t>
  </si>
  <si>
    <t>M.I.A. OCTAVIO OBIL MARTÍNEZ</t>
  </si>
  <si>
    <t>M.C. JESSICA ALEJANDRA REYES LARIOS</t>
  </si>
  <si>
    <t>SEPTIEMBRE 2022 - ENERO 2023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</si>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</sst>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32</v>
      </c>
      <c r="B14" s="9" t="s">
        <v>21</v>
      </c>
      <c r="C14" s="9" t="s">
        <v>33</v>
      </c>
      <c r="D14" s="9" t="s">
        <v>34</v>
      </c>
      <c r="E14" s="9">
        <v>30</v>
      </c>
      <c r="F14" s="9">
        <v>25</v>
      </c>
      <c r="G14" s="9"/>
      <c r="H14" s="10">
        <f t="shared" ref="H14:H27" si="0">F14/E14</f>
        <v>0.83333333333333337</v>
      </c>
      <c r="I14" s="9">
        <f t="shared" ref="I14:I28" si="1">(E14-SUM(F14:G14))-K14</f>
        <v>5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68</v>
      </c>
      <c r="N14" s="15">
        <v>0.83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1"/>
        <v>5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68</v>
      </c>
      <c r="N28" s="19">
        <f>AVERAGE(N14:N27)</f>
        <v>0.83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36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 t="s">
        <v>38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71.2</v>
      </c>
      <c r="N14" s="15">
        <v>0.83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0"/>
        <v>5</v>
      </c>
      <c r="J28" s="18">
        <f t="shared" ref="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 t="s">
        <v>39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19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51.63</v>
      </c>
      <c r="N14" s="15">
        <v>0.63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19</v>
      </c>
      <c r="G28" s="17">
        <f>SUM(G14:G27)</f>
        <v>0</v>
      </c>
      <c r="H28" s="18">
        <f>SUM(F28:G28)/E28</f>
        <v>0.6333333333333333</v>
      </c>
      <c r="I28" s="17">
        <f t="shared" si="0"/>
        <v>11</v>
      </c>
      <c r="J28" s="18">
        <f t="shared" ref="J28" si="2">I28/E28</f>
        <v>0.36666666666666664</v>
      </c>
      <c r="K28" s="17">
        <f>SUM(K14:K27)</f>
        <v>0</v>
      </c>
      <c r="L28" s="18">
        <f t="shared" si="1"/>
        <v>0</v>
      </c>
      <c r="M28" s="17">
        <f>AVERAGE(M14:M27)</f>
        <v>51.63</v>
      </c>
      <c r="N28" s="19">
        <f>AVERAGE(N14:N27)</f>
        <v>0.63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cp:lastPrinted>2022-10-07T22:39:49Z</cp:lastPrinted>
  <dcterms:created xsi:type="dcterms:W3CDTF">2021-11-22T14:45:25Z</dcterms:created>
  <dcterms:modified xsi:type="dcterms:W3CDTF">2022-12-02T04:03:36Z</dcterms:modified>
  <cp:category/>
  <cp:contentStatus/>
</cp:coreProperties>
</file>