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5360" windowHeight="71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I25" i="22"/>
  <c r="J25" i="22" s="1"/>
  <c r="L24" i="22"/>
  <c r="H24" i="22"/>
  <c r="L23" i="22"/>
  <c r="L21" i="22"/>
  <c r="I20" i="22"/>
  <c r="J20" i="22" s="1"/>
  <c r="H20" i="22"/>
  <c r="L19" i="22"/>
  <c r="H19" i="22"/>
  <c r="L16" i="22"/>
  <c r="I16" i="22"/>
  <c r="J16" i="22" s="1"/>
  <c r="H16" i="22"/>
  <c r="I15" i="22"/>
  <c r="J15" i="22" s="1"/>
  <c r="B37" i="10"/>
  <c r="N28" i="10"/>
  <c r="M28" i="10"/>
  <c r="K28" i="10"/>
  <c r="G28" i="10"/>
  <c r="F28" i="10"/>
  <c r="E28" i="10"/>
  <c r="L14" i="10"/>
  <c r="I14" i="10"/>
  <c r="I23" i="22" l="1"/>
  <c r="J23" i="22" s="1"/>
  <c r="H27" i="22"/>
  <c r="H17" i="22"/>
  <c r="I14" i="22"/>
  <c r="J14" i="22" s="1"/>
  <c r="I17" i="22"/>
  <c r="J17" i="22" s="1"/>
  <c r="H21" i="22"/>
  <c r="H15" i="22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<sst xmlns="http://schemas.openxmlformats.org/spreadsheetml/2006/main" count="165" uniqueCount="37">
  <si>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</si>
  <si>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</si>
  <si>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</si>
  <si>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</si>
  <si>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</si>
  <si>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</si>
  <si>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</si>
  <si>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</si>
  <si>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</si>
  <si>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</si>
  <si>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</si>
  <si>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</si>
  <si>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</si>
  <si>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</si>
  <si>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</si>
  <si>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</si>
  <si>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</si>
  <si>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</si>
  <si>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</si>
  <si>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</si>
  <si>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</si>
  <si>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</si>
  <si>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</si>
  <si>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</si>
  <si>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</si>
  <si>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</si>
  <si>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</si>
  <si>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</si>
  <si>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</si>
  <si>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</si>
  <si>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</si>
  <si>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MECATRONICA</t>
  </si>
  <si>
    <t>Sep 22 - Ene 23</t>
  </si>
  <si>
    <t>Ing. Victor Palma Cruz</t>
  </si>
  <si>
    <t>Sensores y actuadores</t>
  </si>
  <si>
    <t>711C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</si>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</sst>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</v>
      </c>
      <c r="F14" s="9">
        <v>1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0.49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1</v>
      </c>
      <c r="G28" s="17">
        <f>SUM(G14:G27)</f>
        <v>0</v>
      </c>
      <c r="H28" s="18">
        <f>SUM(F28:G28)/E28</f>
        <v>0.5</v>
      </c>
      <c r="I28" s="17">
        <f t="shared" si="0"/>
        <v>1</v>
      </c>
      <c r="J28" s="18">
        <f t="shared" ref="J14:J28" si="2">I28/E28</f>
        <v>0.5</v>
      </c>
      <c r="K28" s="17">
        <f>SUM(K14:K27)</f>
        <v>0</v>
      </c>
      <c r="L28" s="18">
        <f t="shared" si="1"/>
        <v>0</v>
      </c>
      <c r="M28" s="17">
        <f>AVERAGE(M14:M27)</f>
        <v>49</v>
      </c>
      <c r="N28" s="19">
        <f>AVERAGE(N14:N27)</f>
        <v>0.49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Ing. Victor Palma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Ing. Victor Palma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Ing. Victor Palma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22 - Ene 23</v>
      </c>
      <c r="M8" s="28"/>
      <c r="N8" s="28"/>
    </row>
    <row r="10" spans="1:14" x14ac:dyDescent="0.2">
      <c r="A10" s="4" t="s">
        <v>8</v>
      </c>
      <c r="B10" s="28" t="str">
        <f>'1'!B10</f>
        <v>Ing. Victor Palma Cruz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Victor Palma Cruz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2022-11-08T18:50:25Z</dcterms:modified>
  <cp:category/>
  <cp:contentStatus/>
</cp:coreProperties>
</file>