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Mecatronica\JEFATURA SEP 2022 - ENE 2023\SENSORES\"/>
    </mc:Choice>
  </mc:AlternateContent>
  <bookViews>
    <workbookView xWindow="0" yWindow="0" windowWidth="10680" windowHeight="70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23" l="1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<sst xmlns="http://schemas.openxmlformats.org/spreadsheetml/2006/main" count="172" uniqueCount="40">
  <si>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</si>
  <si>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</si>
  <si>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</si>
  <si>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</si>
  <si>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</si>
  <si>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</si>
  <si>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</si>
  <si>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</si>
  <si>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</si>
  <si>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</si>
  <si>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</si>
  <si>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</si>
  <si>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</si>
  <si>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</si>
  <si>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</si>
  <si>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</si>
  <si>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</si>
  <si>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</si>
  <si>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</si>
  <si>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</si>
  <si>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</si>
  <si>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</si>
  <si>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</si>
  <si>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</si>
  <si>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</si>
  <si>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</si>
  <si>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</si>
  <si>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</si>
  <si>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</si>
  <si>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</si>
  <si>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</si>
  <si>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</si>
  <si>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Sep 22 - Ene 23</t>
  </si>
  <si>
    <t>Ing. Victor Palma Cruz</t>
  </si>
  <si>
    <t>Sensores y actuadores</t>
  </si>
  <si>
    <t>711C</t>
  </si>
  <si>
    <t>IMCT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</si>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</sst>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</v>
      </c>
      <c r="F14" s="9">
        <v>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0.49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1</v>
      </c>
      <c r="G28" s="17">
        <f>SUM(G14:G27)</f>
        <v>0</v>
      </c>
      <c r="H28" s="18">
        <f>SUM(F28:G28)/E28</f>
        <v>0.5</v>
      </c>
      <c r="I28" s="17">
        <f t="shared" si="0"/>
        <v>1</v>
      </c>
      <c r="J28" s="18">
        <f t="shared" ref="J28" si="2">I28/E28</f>
        <v>0.5</v>
      </c>
      <c r="K28" s="17">
        <f>SUM(K14:K27)</f>
        <v>0</v>
      </c>
      <c r="L28" s="18">
        <f t="shared" si="1"/>
        <v>0</v>
      </c>
      <c r="M28" s="17">
        <f>AVERAGE(M14:M27)</f>
        <v>49</v>
      </c>
      <c r="N28" s="19">
        <f>AVERAGE(N14:N27)</f>
        <v>0.49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 t="s">
        <v>37</v>
      </c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4" zoomScale="85" zoomScaleNormal="85" zoomScaleSheetLayoutView="100" workbookViewId="0">
      <selection activeCell="A30" sqref="A30:XFD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 t="s">
        <v>38</v>
      </c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40">
        <v>0.49</v>
      </c>
      <c r="N14" s="15">
        <v>0.49</v>
      </c>
    </row>
    <row r="15" spans="1:14" s="11" customFormat="1" x14ac:dyDescent="0.2">
      <c r="A15" s="9" t="str">
        <f>'1'!A14</f>
        <v>Sensores y actuadores</v>
      </c>
      <c r="B15" s="9" t="s">
        <v>39</v>
      </c>
      <c r="C15" s="9" t="s">
        <v>35</v>
      </c>
      <c r="D15" s="9" t="s">
        <v>36</v>
      </c>
      <c r="E15" s="9">
        <v>2</v>
      </c>
      <c r="F15" s="9"/>
      <c r="G15" s="9"/>
      <c r="H15" s="10"/>
      <c r="I15" s="9">
        <v>1</v>
      </c>
      <c r="J15" s="10"/>
      <c r="K15" s="9">
        <v>0</v>
      </c>
      <c r="L15" s="10">
        <f t="shared" ref="L15" si="1">K15/E15</f>
        <v>0</v>
      </c>
      <c r="M15" s="40">
        <v>0.49</v>
      </c>
      <c r="N15" s="15">
        <v>0.49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2">(E28-SUM(F28:G28))-K28</f>
        <v>4</v>
      </c>
      <c r="J28" s="18">
        <f t="shared" ref="J14:J28" si="3">I28/E28</f>
        <v>1</v>
      </c>
      <c r="K28" s="17">
        <f>SUM(K14:K27)</f>
        <v>0</v>
      </c>
      <c r="L28" s="18">
        <f t="shared" si="0"/>
        <v>0</v>
      </c>
      <c r="M28" s="17">
        <f>AVERAGE(M14:M27)</f>
        <v>0.49</v>
      </c>
      <c r="N28" s="19">
        <f>AVERAGE(N14:N27)</f>
        <v>0.49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2022-12-02T20:36:10Z</dcterms:modified>
  <cp:category/>
  <cp:contentStatus/>
</cp:coreProperties>
</file>