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SEP22-ENE23\ESTUDIODEL TRABAJOII\REPORTES\"/>
    </mc:Choice>
  </mc:AlternateContent>
  <xr:revisionPtr revIDLastSave="0" documentId="13_ncr:1_{64ACEA73-5CAC-4496-AC3F-DCAEF31F5257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G28" i="10"/>
  <c r="F28" i="10"/>
  <c r="E28" i="10"/>
  <c r="L14" i="10"/>
  <c r="I14" i="10"/>
  <c r="I15" i="25" l="1"/>
  <c r="J15" i="25" s="1"/>
  <c r="H15" i="25"/>
  <c r="I17" i="25"/>
  <c r="J17" i="25" s="1"/>
  <c r="H17" i="25"/>
  <c r="I19" i="25"/>
  <c r="J19" i="25" s="1"/>
  <c r="H19" i="25"/>
  <c r="I21" i="25"/>
  <c r="J21" i="25" s="1"/>
  <c r="H21" i="25"/>
  <c r="I23" i="25"/>
  <c r="J23" i="25" s="1"/>
  <c r="H23" i="25"/>
  <c r="I25" i="25"/>
  <c r="J25" i="25" s="1"/>
  <c r="H25" i="25"/>
  <c r="I27" i="25"/>
  <c r="J27" i="25" s="1"/>
  <c r="H27" i="25"/>
  <c r="I16" i="25"/>
  <c r="J16" i="25" s="1"/>
  <c r="H16" i="25"/>
  <c r="I18" i="25"/>
  <c r="J18" i="25" s="1"/>
  <c r="H18" i="25"/>
  <c r="I20" i="25"/>
  <c r="J20" i="25" s="1"/>
  <c r="H20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<sst xmlns="http://schemas.openxmlformats.org/spreadsheetml/2006/main" count="167" uniqueCount="39">
  <si>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</si>
  <si>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</si>
  <si>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</si>
  <si>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</si>
  <si>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</si>
  <si>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</si>
  <si>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</si>
  <si>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</si>
  <si>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</si>
  <si>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</si>
  <si>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</si>
  <si>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</si>
  <si>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</si>
  <si>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</si>
  <si>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</si>
  <si>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</si>
  <si>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</si>
  <si>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</si>
  <si>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</si>
  <si>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</si>
  <si>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</si>
  <si>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</si>
  <si>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</si>
  <si>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</si>
  <si>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</si>
  <si>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</si>
  <si>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</si>
  <si>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</si>
  <si>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</si>
  <si>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</si>
  <si>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</si>
  <si>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</si>
  <si>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 22-ENE23</t>
  </si>
  <si>
    <t>ESTUDIO DEL TRABAJO II</t>
  </si>
  <si>
    <t>401 A</t>
  </si>
  <si>
    <t>IIND</t>
  </si>
  <si>
    <t>ME.MARTA GABRIELA LIMÓN OROZCO</t>
  </si>
  <si>
    <t>M.C.J y S. OFELIA ENRIQUEZ ORDAZ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</si>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</sst>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9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1</v>
      </c>
      <c r="G8" s="4" t="s">
        <v>6</v>
      </c>
      <c r="H8" s="5">
        <v>1</v>
      </c>
      <c r="I8" s="32" t="s">
        <v>7</v>
      </c>
      <c r="J8" s="32"/>
      <c r="K8" s="32"/>
      <c r="L8" s="33" t="s">
        <v>32</v>
      </c>
      <c r="M8" s="33"/>
      <c r="N8" s="33"/>
    </row>
    <row r="10" spans="1:14" ht="13" x14ac:dyDescent="0.3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33</v>
      </c>
      <c r="B14" s="9" t="s">
        <v>21</v>
      </c>
      <c r="C14" s="9" t="s">
        <v>34</v>
      </c>
      <c r="D14" s="9" t="s">
        <v>35</v>
      </c>
      <c r="E14" s="9">
        <v>6</v>
      </c>
      <c r="F14" s="9">
        <v>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93</v>
      </c>
      <c r="N14" s="15">
        <v>0.84</v>
      </c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</v>
      </c>
      <c r="F28" s="17">
        <f>SUM(F14:F27)</f>
        <v>6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93</v>
      </c>
      <c r="N28" s="19">
        <f>AVERAGE(N14:N27)</f>
        <v>0.84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ME.MARTA GABRIELA LIMÓN OROZCO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28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22-ENE23</v>
      </c>
      <c r="M8" s="33"/>
      <c r="N8" s="33"/>
    </row>
    <row r="10" spans="1:14" ht="13" x14ac:dyDescent="0.3">
      <c r="A10" s="4" t="s">
        <v>8</v>
      </c>
      <c r="B10" s="33" t="str">
        <f>'1'!B10</f>
        <v>ME.MARTA GABRIELA LIMÓN OROZCO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ESTUDIO DEL TRABAJO II</v>
      </c>
      <c r="B14" s="9" t="s">
        <v>38</v>
      </c>
      <c r="C14" s="9" t="str">
        <f>'1'!C14</f>
        <v>401 A</v>
      </c>
      <c r="D14" s="9" t="str">
        <f>'1'!D14</f>
        <v>IIND</v>
      </c>
      <c r="E14" s="9">
        <f>'1'!E14</f>
        <v>6</v>
      </c>
      <c r="F14" s="9">
        <v>6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88</v>
      </c>
      <c r="N14" s="15">
        <v>0.67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</v>
      </c>
      <c r="F28" s="17">
        <f>SUM(F14:F27)</f>
        <v>6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88</v>
      </c>
      <c r="N28" s="19">
        <f>AVERAGE(N14:N27)</f>
        <v>0.67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ME.MARTA GABRIELA LIMÓN OROZCO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22-ENE23</v>
      </c>
      <c r="M8" s="33"/>
      <c r="N8" s="33"/>
    </row>
    <row r="10" spans="1:14" ht="13" x14ac:dyDescent="0.3">
      <c r="A10" s="4" t="s">
        <v>8</v>
      </c>
      <c r="B10" s="33" t="str">
        <f>'1'!B10</f>
        <v>ME.MARTA GABRIELA LIMÓN OROZCO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ESTUDIO DEL TRABAJO II</v>
      </c>
      <c r="B14" s="9"/>
      <c r="C14" s="9" t="str">
        <f>'1'!C14</f>
        <v>401 A</v>
      </c>
      <c r="D14" s="9" t="str">
        <f>'1'!D14</f>
        <v>IIND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ME.MARTA GABRIELA LIMÓN OROZCO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22-ENE23</v>
      </c>
      <c r="M8" s="33"/>
      <c r="N8" s="33"/>
    </row>
    <row r="10" spans="1:14" ht="13" x14ac:dyDescent="0.3">
      <c r="A10" s="4" t="s">
        <v>8</v>
      </c>
      <c r="B10" s="33" t="str">
        <f>'1'!B10</f>
        <v>ME.MARTA GABRIELA LIMÓN OROZCO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ESTUDIO DEL TRABAJO II</v>
      </c>
      <c r="B14" s="9"/>
      <c r="C14" s="9" t="str">
        <f>'1'!C14</f>
        <v>401 A</v>
      </c>
      <c r="D14" s="9" t="str">
        <f>'1'!D14</f>
        <v>IIND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ME.MARTA GABRIELA LIMÓN OROZCO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G20" sqref="G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22-ENE23</v>
      </c>
      <c r="M8" s="33"/>
      <c r="N8" s="33"/>
    </row>
    <row r="10" spans="1:14" ht="13" x14ac:dyDescent="0.3">
      <c r="A10" s="4" t="s">
        <v>8</v>
      </c>
      <c r="B10" s="33" t="str">
        <f>'1'!B10</f>
        <v>ME.MARTA GABRIELA LIMÓN OROZCO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ESTUDIO DEL TRABAJO II</v>
      </c>
      <c r="B14" s="9"/>
      <c r="C14" s="9" t="str">
        <f>'1'!C14</f>
        <v>401 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ref="H15:H27" si="3">(F15+G15)/E15</f>
        <v>#DIV/0!</v>
      </c>
      <c r="I15" s="9">
        <f t="shared" si="0"/>
        <v>0</v>
      </c>
      <c r="J15" s="10" t="e">
        <f t="shared" si="1"/>
        <v>#DIV/0!</v>
      </c>
      <c r="K15" s="9"/>
      <c r="L15" s="10" t="e">
        <f t="shared" si="2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ME.MARTA GABRIELA LIMÓN OROZCO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marta gabriela limon orozco</cp:lastModifiedBy>
  <cp:revision/>
  <dcterms:created xsi:type="dcterms:W3CDTF">2021-11-22T14:45:25Z</dcterms:created>
  <dcterms:modified xsi:type="dcterms:W3CDTF">2022-11-03T02:17:57Z</dcterms:modified>
  <cp:category/>
  <cp:contentStatus/>
</cp:coreProperties>
</file>