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RS\Desktop\"/>
    </mc:Choice>
  </mc:AlternateContent>
  <xr:revisionPtr revIDLastSave="0" documentId="13_ncr:1_{8066F477-1666-44F7-BFEB-0F757EEB47B6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5" l="1"/>
  <c r="G28" i="25"/>
  <c r="F28" i="25"/>
  <c r="I14" i="25"/>
  <c r="J14" i="25" s="1"/>
  <c r="B37" i="25"/>
  <c r="L8" i="25"/>
  <c r="K28" i="24"/>
  <c r="G28" i="24"/>
  <c r="F28" i="24"/>
  <c r="E14" i="24"/>
  <c r="I14" i="24" s="1"/>
  <c r="J14" i="24" s="1"/>
  <c r="D14" i="24"/>
  <c r="C14" i="24"/>
  <c r="B10" i="24"/>
  <c r="B37" i="24" s="1"/>
  <c r="L8" i="24"/>
  <c r="H8" i="24"/>
  <c r="E8" i="24"/>
  <c r="K28" i="23"/>
  <c r="G28" i="23"/>
  <c r="F28" i="23"/>
  <c r="E14" i="23"/>
  <c r="I14" i="23" s="1"/>
  <c r="J14" i="23" s="1"/>
  <c r="D14" i="23"/>
  <c r="C14" i="23"/>
  <c r="B10" i="23"/>
  <c r="B37" i="23" s="1"/>
  <c r="L8" i="23"/>
  <c r="H8" i="23"/>
  <c r="E8" i="23"/>
  <c r="C14" i="22"/>
  <c r="D14" i="22"/>
  <c r="E14" i="22"/>
  <c r="H14" i="22" s="1"/>
  <c r="B10" i="22"/>
  <c r="B37" i="22"/>
  <c r="L8" i="22"/>
  <c r="H8" i="22"/>
  <c r="E8" i="22"/>
  <c r="K28" i="22"/>
  <c r="G28" i="22"/>
  <c r="F28" i="22"/>
  <c r="I14" i="22"/>
  <c r="J14" i="22" s="1"/>
  <c r="B37" i="10"/>
  <c r="K28" i="10"/>
  <c r="G28" i="10"/>
  <c r="F28" i="10"/>
  <c r="E28" i="10"/>
  <c r="L14" i="10"/>
  <c r="I14" i="10"/>
  <c r="J14" i="10" s="1"/>
  <c r="H14" i="10"/>
  <c r="L14" i="25" l="1"/>
  <c r="H14" i="25"/>
  <c r="E28" i="25"/>
  <c r="L14" i="24"/>
  <c r="H14" i="24"/>
  <c r="E28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<sst xmlns="http://schemas.openxmlformats.org/spreadsheetml/2006/main" count="176" uniqueCount="40">
  <si>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</si>
  <si>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</si>
  <si>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</si>
  <si>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</si>
  <si>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</si>
  <si>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</si>
  <si>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</si>
  <si>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</si>
  <si>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</si>
  <si>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</si>
  <si>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</si>
  <si>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</si>
  <si>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</si>
  <si>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</si>
  <si>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</si>
  <si>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</si>
  <si>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</si>
  <si>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</si>
  <si>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</si>
  <si>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</si>
  <si>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</si>
  <si>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</si>
  <si>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</si>
  <si>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</si>
  <si>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</si>
  <si>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</si>
  <si>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</si>
  <si>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</si>
  <si>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</si>
  <si>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</si>
  <si>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EN GESTION EMPRESARIAL</t>
  </si>
  <si>
    <t>ANA KARENINA CORDOBA FERMAN</t>
  </si>
  <si>
    <t>ING. GESTION EMPRESARIAL</t>
  </si>
  <si>
    <t>SEP 2022- ENE 2023</t>
  </si>
  <si>
    <t>II</t>
  </si>
  <si>
    <t>III</t>
  </si>
  <si>
    <t>IV</t>
  </si>
  <si>
    <t>V</t>
  </si>
  <si>
    <t>GESTION ESTRATEGICA</t>
  </si>
  <si>
    <t>707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</si>
</sst>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85" zoomScaleNormal="85" zoomScaleSheetLayoutView="100" workbookViewId="0">
      <selection activeCell="C14" sqref="C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1</v>
      </c>
      <c r="G8" s="4" t="s">
        <v>6</v>
      </c>
      <c r="H8" s="5">
        <v>1</v>
      </c>
      <c r="I8" s="36" t="s">
        <v>7</v>
      </c>
      <c r="J8" s="36"/>
      <c r="K8" s="36"/>
      <c r="L8" s="30" t="s">
        <v>33</v>
      </c>
      <c r="M8" s="30"/>
      <c r="N8" s="30"/>
    </row>
    <row r="10" spans="1:14" x14ac:dyDescent="0.2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21" t="s">
        <v>38</v>
      </c>
      <c r="B14" s="9" t="s">
        <v>21</v>
      </c>
      <c r="C14" s="9" t="s">
        <v>39</v>
      </c>
      <c r="D14" s="9" t="s">
        <v>32</v>
      </c>
      <c r="E14" s="9">
        <v>19</v>
      </c>
      <c r="F14" s="9">
        <v>18</v>
      </c>
      <c r="G14" s="9">
        <v>1</v>
      </c>
      <c r="H14" s="10">
        <f t="shared" ref="H14" si="0">F14/E14</f>
        <v>0.94736842105263153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18</v>
      </c>
      <c r="G28" s="17">
        <f>SUM(G14:G27)</f>
        <v>1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ANA KARENINA CORDOBA FERMAN</v>
      </c>
      <c r="C37" s="24"/>
      <c r="D37" s="24"/>
      <c r="E37" s="13"/>
      <c r="F37" s="13"/>
      <c r="G37" s="24" t="s">
        <v>31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SEP 2022- ENE 2023</v>
      </c>
      <c r="M8" s="30"/>
      <c r="N8" s="30"/>
    </row>
    <row r="10" spans="1:14" x14ac:dyDescent="0.2">
      <c r="A10" s="4" t="s">
        <v>8</v>
      </c>
      <c r="B10" s="30" t="str">
        <f>'1'!B10</f>
        <v>ANA KARENINA CORDOBA FERMAN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21" t="s">
        <v>38</v>
      </c>
      <c r="B14" s="9" t="s">
        <v>34</v>
      </c>
      <c r="C14" s="9" t="str">
        <f>'1'!C14</f>
        <v>707 B</v>
      </c>
      <c r="D14" s="9" t="str">
        <f>'1'!D14</f>
        <v>ING. GESTION EMPRESARIAL</v>
      </c>
      <c r="E14" s="9">
        <f>'1'!E14</f>
        <v>19</v>
      </c>
      <c r="F14" s="9">
        <v>18</v>
      </c>
      <c r="G14" s="9">
        <v>1</v>
      </c>
      <c r="H14" s="10">
        <f t="shared" ref="H14" si="0">F14/E14</f>
        <v>0.94736842105263153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18</v>
      </c>
      <c r="G28" s="17">
        <f>SUM(G14:G27)</f>
        <v>1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ANA KARENINA CORDOBA FERMAN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SEP 2022- ENE 2023</v>
      </c>
      <c r="M8" s="30"/>
      <c r="N8" s="30"/>
    </row>
    <row r="10" spans="1:14" x14ac:dyDescent="0.2">
      <c r="A10" s="4" t="s">
        <v>8</v>
      </c>
      <c r="B10" s="30" t="str">
        <f>'1'!B10</f>
        <v>ANA KARENINA CORDOBA FERMAN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21" t="s">
        <v>38</v>
      </c>
      <c r="B14" s="9" t="s">
        <v>35</v>
      </c>
      <c r="C14" s="9" t="str">
        <f>'1'!C14</f>
        <v>707 B</v>
      </c>
      <c r="D14" s="9" t="str">
        <f>'1'!D14</f>
        <v>ING. GESTION EMPRESARIAL</v>
      </c>
      <c r="E14" s="9">
        <f>'1'!E14</f>
        <v>19</v>
      </c>
      <c r="F14" s="9">
        <v>18</v>
      </c>
      <c r="G14" s="9">
        <v>1</v>
      </c>
      <c r="H14" s="10">
        <f t="shared" ref="H14" si="0">F14/E14</f>
        <v>0.94736842105263153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18</v>
      </c>
      <c r="G28" s="17">
        <f>SUM(G14:G27)</f>
        <v>1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ANA KARENINA CORDOBA FERMAN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SEP 2022- ENE 2023</v>
      </c>
      <c r="M8" s="30"/>
      <c r="N8" s="30"/>
    </row>
    <row r="10" spans="1:14" x14ac:dyDescent="0.2">
      <c r="A10" s="4" t="s">
        <v>8</v>
      </c>
      <c r="B10" s="30" t="str">
        <f>'1'!B10</f>
        <v>ANA KARENINA CORDOBA FERMAN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21" t="s">
        <v>38</v>
      </c>
      <c r="B14" s="9" t="s">
        <v>36</v>
      </c>
      <c r="C14" s="9" t="str">
        <f>'1'!C14</f>
        <v>707 B</v>
      </c>
      <c r="D14" s="9" t="str">
        <f>'1'!D14</f>
        <v>ING. GESTION EMPRESARIAL</v>
      </c>
      <c r="E14" s="9">
        <f>'1'!E14</f>
        <v>19</v>
      </c>
      <c r="F14" s="9">
        <v>18</v>
      </c>
      <c r="G14" s="9">
        <v>1</v>
      </c>
      <c r="H14" s="10">
        <f t="shared" ref="H14" si="0">F14/E14</f>
        <v>0.94736842105263153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18</v>
      </c>
      <c r="G28" s="17">
        <f>SUM(G14:G27)</f>
        <v>1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ANA KARENINA CORDOBA FERMAN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C14" sqref="C14"/>
    </sheetView>
  </sheetViews>
  <sheetFormatPr baseColWidth="10" defaultColWidth="11.42578125" defaultRowHeight="12.75" x14ac:dyDescent="0.2"/>
  <cols>
    <col min="1" max="1" width="38.5703125" style="1" bestFit="1" customWidth="1"/>
    <col min="2" max="2" width="6.1406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5</v>
      </c>
      <c r="C8" s="30"/>
      <c r="D8" s="14" t="s">
        <v>5</v>
      </c>
      <c r="E8" s="20">
        <v>1</v>
      </c>
      <c r="F8"/>
      <c r="G8" s="4" t="s">
        <v>6</v>
      </c>
      <c r="H8" s="20">
        <v>1</v>
      </c>
      <c r="I8" s="36" t="s">
        <v>7</v>
      </c>
      <c r="J8" s="36"/>
      <c r="K8" s="36"/>
      <c r="L8" s="30" t="str">
        <f>'1'!L8</f>
        <v>SEP 2022- ENE 2023</v>
      </c>
      <c r="M8" s="30"/>
      <c r="N8" s="30"/>
    </row>
    <row r="10" spans="1:14" x14ac:dyDescent="0.2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21" t="s">
        <v>38</v>
      </c>
      <c r="B14" s="22" t="s">
        <v>37</v>
      </c>
      <c r="C14" s="9" t="s">
        <v>39</v>
      </c>
      <c r="D14" s="9" t="s">
        <v>32</v>
      </c>
      <c r="E14" s="9">
        <v>19</v>
      </c>
      <c r="F14" s="9">
        <v>19</v>
      </c>
      <c r="G14" s="9"/>
      <c r="H14" s="10">
        <f t="shared" ref="H14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ANA KARENINA CORDOBA FERMAN</v>
      </c>
      <c r="C37" s="24"/>
      <c r="D37" s="24"/>
      <c r="E37" s="13"/>
      <c r="F37" s="13"/>
      <c r="G37" s="24" t="s">
        <v>31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RS</cp:lastModifiedBy>
  <cp:revision/>
  <dcterms:created xsi:type="dcterms:W3CDTF">2021-11-22T14:45:25Z</dcterms:created>
  <dcterms:modified xsi:type="dcterms:W3CDTF">2023-01-24T19:20:28Z</dcterms:modified>
  <cp:category/>
  <cp:contentStatus/>
</cp:coreProperties>
</file>