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PTIEMBRE-ENERO 2023\PROY INDIV\REPORTE 2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A24" i="7"/>
  <c r="C23" i="7"/>
  <c r="A23" i="7"/>
  <c r="C22" i="7"/>
  <c r="A22" i="7"/>
  <c r="C21" i="7"/>
  <c r="A21" i="7"/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4" i="8"/>
  <c r="C34" i="8"/>
  <c r="A23" i="8"/>
  <c r="A22" i="8"/>
  <c r="A21" i="8"/>
  <c r="A17" i="8"/>
  <c r="A14" i="8"/>
  <c r="B11" i="8"/>
  <c r="G9" i="8"/>
  <c r="B8" i="8"/>
  <c r="A34" i="8" s="1"/>
  <c r="D6" i="8"/>
  <c r="G35" i="7"/>
  <c r="C35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<sst xmlns="http://schemas.openxmlformats.org/spreadsheetml/2006/main" count="117" uniqueCount="54">
  <si>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</si>
  <si>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</si>
  <si>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</si>
  <si>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</si>
  <si>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</si>
  <si>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</si>
  <si>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</si>
  <si>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</si>
  <si>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</si>
  <si>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</si>
  <si>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</si>
  <si>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</si>
  <si>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</si>
  <si>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</si>
  <si>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</si>
  <si>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</si>
  <si>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</si>
  <si>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</si>
  <si>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</si>
  <si>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</si>
  <si>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</si>
  <si>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</si>
  <si>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</si>
  <si>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</si>
  <si>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</si>
  <si>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</si>
  <si>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</si>
  <si>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</si>
  <si>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</si>
  <si>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</si>
  <si>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</si>
  <si>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</si>
  <si>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</si>
  <si>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</si>
  <si>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</si>
  <si>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</si>
  <si>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I.I YARI DE LA LUZ ALFARO CARVAJAL</t>
  </si>
  <si>
    <t>L.C. ANA KERENINA CORDOBA FERMAN</t>
  </si>
  <si>
    <t>MTRA. OFELIA ENRIQUEZ ORDAZ</t>
  </si>
  <si>
    <t>I.I. YARI DE LA LUZ ALFARO CARVAJAL</t>
  </si>
  <si>
    <t>Jefe de División de Ingeniería 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</si>
  <si>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</si>
  <si>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</si>
  <si>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</si>
  <si>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material didáctico.</t>
  </si>
  <si>
    <t>05/09/22   -   02/01/23</t>
  </si>
  <si>
    <t>Capturar calificaciones</t>
  </si>
  <si>
    <t>Elaboración de reportes parciales y finales</t>
  </si>
  <si>
    <t>Instrumentación didáctica</t>
  </si>
  <si>
    <t>Material didáctico y exámenes</t>
  </si>
  <si>
    <t>Lista de calificaciones</t>
  </si>
  <si>
    <t>Reporte parciales y finales</t>
  </si>
  <si>
    <t>Lista de Calificaciones</t>
  </si>
  <si>
    <t>22/10/22  -   16/11/22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</si>
</sst>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cuments/SEPTIEMBRE-ENERO%202023/PROY%20INDIV/EJEMPLOS/1RPTE.PROYEC.IND.%20DOC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Elaboración de instrumentación didáctica</v>
          </cell>
          <cell r="G21">
            <v>44809</v>
          </cell>
        </row>
        <row r="22">
          <cell r="A22" t="str">
            <v>Elaboración de material didáctico.</v>
          </cell>
          <cell r="G22" t="str">
            <v>05/09/22   -   02/01/23</v>
          </cell>
        </row>
        <row r="23">
          <cell r="A23" t="str">
            <v>Capturar calificaciones</v>
          </cell>
          <cell r="G23" t="str">
            <v>05/09/22   -   02/01/23</v>
          </cell>
        </row>
        <row r="24">
          <cell r="A24" t="str">
            <v>Elaboración de reportes parciales y finales</v>
          </cell>
          <cell r="G24" t="str">
            <v>05/09/22   -   02/01/23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130" zoomScaleNormal="13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9" t="s">
        <v>21</v>
      </c>
      <c r="C1" s="39"/>
      <c r="D1" s="39"/>
      <c r="E1" s="39"/>
      <c r="F1" s="39"/>
      <c r="G1" s="39"/>
    </row>
    <row r="3" spans="1:7" x14ac:dyDescent="0.2">
      <c r="A3" s="40" t="s">
        <v>23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1" t="s">
        <v>39</v>
      </c>
      <c r="C8" s="31"/>
      <c r="D8" s="31"/>
      <c r="E8" s="31"/>
      <c r="F8" s="31"/>
      <c r="G8" s="31"/>
    </row>
    <row r="9" spans="1:7" ht="15" x14ac:dyDescent="0.25">
      <c r="A9"/>
      <c r="B9"/>
      <c r="C9"/>
      <c r="E9" s="4" t="s">
        <v>11</v>
      </c>
      <c r="F9" s="28" t="s">
        <v>25</v>
      </c>
      <c r="G9" s="28"/>
    </row>
    <row r="11" spans="1:7" ht="31.5" customHeight="1" x14ac:dyDescent="0.2">
      <c r="A11" s="4" t="s">
        <v>4</v>
      </c>
      <c r="B11" s="29" t="s">
        <v>26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7" t="s">
        <v>41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7" t="s">
        <v>42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36" t="s">
        <v>43</v>
      </c>
      <c r="B21" s="37"/>
      <c r="C21" s="37"/>
      <c r="D21" s="37"/>
      <c r="E21" s="37"/>
      <c r="F21" s="38"/>
      <c r="G21" s="12">
        <v>44809</v>
      </c>
    </row>
    <row r="22" spans="1:7" s="6" customFormat="1" x14ac:dyDescent="0.2">
      <c r="A22" s="36" t="s">
        <v>44</v>
      </c>
      <c r="B22" s="37"/>
      <c r="C22" s="37"/>
      <c r="D22" s="37"/>
      <c r="E22" s="37"/>
      <c r="F22" s="38"/>
      <c r="G22" s="17" t="s">
        <v>45</v>
      </c>
    </row>
    <row r="23" spans="1:7" s="6" customFormat="1" x14ac:dyDescent="0.2">
      <c r="A23" s="36" t="s">
        <v>46</v>
      </c>
      <c r="B23" s="37"/>
      <c r="C23" s="37"/>
      <c r="D23" s="37"/>
      <c r="E23" s="37"/>
      <c r="F23" s="38"/>
      <c r="G23" s="17" t="s">
        <v>45</v>
      </c>
    </row>
    <row r="24" spans="1:7" s="6" customFormat="1" x14ac:dyDescent="0.2">
      <c r="A24" s="36" t="s">
        <v>47</v>
      </c>
      <c r="B24" s="37"/>
      <c r="C24" s="37"/>
      <c r="D24" s="37"/>
      <c r="E24" s="37"/>
      <c r="F24" s="38"/>
      <c r="G24" s="17" t="s">
        <v>45</v>
      </c>
    </row>
    <row r="25" spans="1:7" s="6" customFormat="1" x14ac:dyDescent="0.2">
      <c r="A25" s="36"/>
      <c r="B25" s="37"/>
      <c r="C25" s="37"/>
      <c r="D25" s="37"/>
      <c r="E25" s="37"/>
      <c r="F25" s="38"/>
      <c r="G25" s="12"/>
    </row>
    <row r="26" spans="1:7" s="6" customFormat="1" x14ac:dyDescent="0.2">
      <c r="A26" s="36"/>
      <c r="B26" s="37"/>
      <c r="C26" s="37"/>
      <c r="D26" s="37"/>
      <c r="E26" s="37"/>
      <c r="F26" s="38"/>
      <c r="G26" s="12"/>
    </row>
    <row r="27" spans="1:7" s="6" customFormat="1" x14ac:dyDescent="0.2">
      <c r="A27" s="36"/>
      <c r="B27" s="37"/>
      <c r="C27" s="37"/>
      <c r="D27" s="37"/>
      <c r="E27" s="37"/>
      <c r="F27" s="38"/>
      <c r="G27" s="12"/>
    </row>
    <row r="28" spans="1:7" s="6" customFormat="1" x14ac:dyDescent="0.2">
      <c r="A28" s="36"/>
      <c r="B28" s="37"/>
      <c r="C28" s="37"/>
      <c r="D28" s="37"/>
      <c r="E28" s="37"/>
      <c r="F28" s="38"/>
      <c r="G28" s="12"/>
    </row>
    <row r="29" spans="1:7" s="6" customFormat="1" x14ac:dyDescent="0.2">
      <c r="A29" s="36"/>
      <c r="B29" s="37"/>
      <c r="C29" s="37"/>
      <c r="D29" s="37"/>
      <c r="E29" s="37"/>
      <c r="F29" s="38"/>
      <c r="G29" s="12"/>
    </row>
    <row r="30" spans="1:7" s="6" customFormat="1" x14ac:dyDescent="0.2">
      <c r="A30" s="36"/>
      <c r="B30" s="37"/>
      <c r="C30" s="37"/>
      <c r="D30" s="37"/>
      <c r="E30" s="37"/>
      <c r="F30" s="38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36</v>
      </c>
      <c r="C36" s="29" t="s">
        <v>37</v>
      </c>
      <c r="D36" s="29"/>
      <c r="E36"/>
      <c r="F36" s="31" t="s">
        <v>38</v>
      </c>
      <c r="G36" s="31"/>
    </row>
    <row r="37" spans="1:7" ht="28.5" customHeight="1" x14ac:dyDescent="0.2">
      <c r="A37" s="10" t="s">
        <v>15</v>
      </c>
      <c r="C37" s="30" t="s">
        <v>27</v>
      </c>
      <c r="D37" s="30"/>
      <c r="F37" s="32" t="s">
        <v>14</v>
      </c>
      <c r="G37" s="32"/>
    </row>
    <row r="39" spans="1:7" x14ac:dyDescent="0.2">
      <c r="A39" s="23" t="s">
        <v>19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20" zoomScaleNormal="12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24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I.I. YARI DE LA LUZ ALFARO CARVAJAL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1</v>
      </c>
      <c r="C9" s="31"/>
      <c r="D9" s="9"/>
      <c r="F9" s="4" t="s">
        <v>11</v>
      </c>
      <c r="G9" s="28" t="str">
        <f>Registro!F9</f>
        <v>SEP 22- ENE 23</v>
      </c>
      <c r="H9" s="28"/>
    </row>
    <row r="11" spans="1:8" ht="31.5" customHeight="1" x14ac:dyDescent="0.2">
      <c r="A11" s="4" t="s">
        <v>4</v>
      </c>
      <c r="B11" s="29" t="str">
        <f>Registro!B11</f>
        <v>DOCENCIA (PREPARACION DE CLASES, CORRECCION DE EXAMENES, REDACCION.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44" t="str">
        <f>[1]Registro!A21</f>
        <v>Elaboración de instrumentación didáctica</v>
      </c>
      <c r="B21" s="44"/>
      <c r="C21" s="45">
        <f>[1]Registro!G21</f>
        <v>44809</v>
      </c>
      <c r="D21" s="45"/>
      <c r="E21" s="45"/>
      <c r="F21" s="44" t="s">
        <v>48</v>
      </c>
      <c r="G21" s="44"/>
      <c r="H21" s="11">
        <v>1</v>
      </c>
    </row>
    <row r="22" spans="1:8" s="6" customFormat="1" ht="35.25" customHeight="1" x14ac:dyDescent="0.2">
      <c r="A22" s="44" t="str">
        <f>[1]Registro!A22</f>
        <v>Elaboración de material didáctico.</v>
      </c>
      <c r="B22" s="44"/>
      <c r="C22" s="45" t="str">
        <f>[1]Registro!G22</f>
        <v>05/09/22   -   02/01/23</v>
      </c>
      <c r="D22" s="45"/>
      <c r="E22" s="45"/>
      <c r="F22" s="27" t="s">
        <v>49</v>
      </c>
      <c r="G22" s="27"/>
      <c r="H22" s="18">
        <v>0.33329999999999999</v>
      </c>
    </row>
    <row r="23" spans="1:8" s="6" customFormat="1" ht="35.25" customHeight="1" x14ac:dyDescent="0.2">
      <c r="A23" s="44" t="str">
        <f>[1]Registro!A23</f>
        <v>Capturar calificaciones</v>
      </c>
      <c r="B23" s="44"/>
      <c r="C23" s="45" t="str">
        <f>[1]Registro!G23</f>
        <v>05/09/22   -   02/01/23</v>
      </c>
      <c r="D23" s="45"/>
      <c r="E23" s="45"/>
      <c r="F23" s="44" t="s">
        <v>50</v>
      </c>
      <c r="G23" s="44"/>
      <c r="H23" s="18">
        <v>0.33329999999999999</v>
      </c>
    </row>
    <row r="24" spans="1:8" s="6" customFormat="1" ht="35.25" customHeight="1" x14ac:dyDescent="0.2">
      <c r="A24" s="44" t="str">
        <f>[1]Registro!A24</f>
        <v>Elaboración de reportes parciales y finales</v>
      </c>
      <c r="B24" s="44"/>
      <c r="C24" s="45" t="str">
        <f>[1]Registro!G24</f>
        <v>05/09/22   -   02/01/23</v>
      </c>
      <c r="D24" s="45"/>
      <c r="E24" s="45"/>
      <c r="F24" s="44" t="s">
        <v>51</v>
      </c>
      <c r="G24" s="44"/>
      <c r="H24" s="18">
        <v>0.33329999999999999</v>
      </c>
    </row>
    <row r="25" spans="1:8" s="6" customFormat="1" ht="35.25" customHeight="1" x14ac:dyDescent="0.2">
      <c r="A25" s="27"/>
      <c r="B25" s="27"/>
      <c r="C25" s="45"/>
      <c r="D25" s="45"/>
      <c r="E25" s="45"/>
      <c r="F25" s="44"/>
      <c r="G25" s="44"/>
      <c r="H25" s="11"/>
    </row>
    <row r="26" spans="1:8" s="6" customFormat="1" ht="35.25" customHeight="1" x14ac:dyDescent="0.2">
      <c r="A26" s="27"/>
      <c r="B26" s="27"/>
      <c r="C26" s="45"/>
      <c r="D26" s="45"/>
      <c r="E26" s="45"/>
      <c r="F26" s="27"/>
      <c r="G26" s="27"/>
      <c r="H26" s="11"/>
    </row>
    <row r="27" spans="1:8" s="6" customFormat="1" ht="35.25" customHeight="1" x14ac:dyDescent="0.2">
      <c r="A27" s="27"/>
      <c r="B27" s="27"/>
      <c r="C27" s="45"/>
      <c r="D27" s="45"/>
      <c r="E27" s="45"/>
      <c r="F27" s="27"/>
      <c r="G27" s="27"/>
      <c r="H27" s="11"/>
    </row>
    <row r="28" spans="1:8" s="6" customFormat="1" x14ac:dyDescent="0.2">
      <c r="A28" s="27"/>
      <c r="B28" s="27"/>
      <c r="C28" s="45"/>
      <c r="D28" s="45"/>
      <c r="E28" s="45"/>
      <c r="F28" s="44"/>
      <c r="G28" s="44"/>
      <c r="H28" s="11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25">
      <c r="A35" s="19" t="str">
        <f>B8</f>
        <v>I.I. YARI DE LA LUZ ALFARO CARVAJAL</v>
      </c>
      <c r="C35" s="29" t="str">
        <f>Registro!C36</f>
        <v>L.C. ANA KERENINA CORDOBA FERMAN</v>
      </c>
      <c r="D35" s="29"/>
      <c r="E35" s="29"/>
      <c r="G35" s="29" t="str">
        <f>Registro!F36</f>
        <v>MTRA. OFELIA ENRIQUEZ ORDAZ</v>
      </c>
      <c r="H35" s="29"/>
    </row>
    <row r="36" spans="1:8" ht="39.75" customHeight="1" x14ac:dyDescent="0.2">
      <c r="A36" s="20" t="s">
        <v>15</v>
      </c>
      <c r="C36" s="48" t="s">
        <v>40</v>
      </c>
      <c r="D36" s="48"/>
      <c r="E36" s="48"/>
      <c r="G36" s="15" t="s">
        <v>14</v>
      </c>
      <c r="H36" s="15"/>
    </row>
    <row r="37" spans="1:8" ht="16.5" customHeight="1" x14ac:dyDescent="0.2"/>
    <row r="38" spans="1:8" ht="24.75" customHeight="1" x14ac:dyDescent="0.2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9" zoomScale="120" zoomScaleNormal="12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I.I. YARI DE LA LUZ ALFARO CARVAJAL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9"/>
      <c r="F9" s="4" t="s">
        <v>11</v>
      </c>
      <c r="G9" s="28" t="str">
        <f>Registro!F9</f>
        <v>SEP 22- ENE 23</v>
      </c>
      <c r="H9" s="28"/>
    </row>
    <row r="10" spans="1:8" ht="4.5" customHeight="1" x14ac:dyDescent="0.2"/>
    <row r="11" spans="1:8" ht="25.5" customHeight="1" x14ac:dyDescent="0.2">
      <c r="A11" s="4" t="s">
        <v>4</v>
      </c>
      <c r="B11" s="29" t="str">
        <f>Registro!B11</f>
        <v>DOCENCIA (PREPARACION DE CLASES, CORRECCION DE EXAMENES, REDACCION.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7" t="str">
        <f>Registro!A22</f>
        <v>Elaboración de material didáctico.</v>
      </c>
      <c r="B21" s="27"/>
      <c r="C21" s="45" t="s">
        <v>53</v>
      </c>
      <c r="D21" s="45"/>
      <c r="E21" s="45"/>
      <c r="F21" s="27" t="s">
        <v>49</v>
      </c>
      <c r="G21" s="27"/>
      <c r="H21" s="11">
        <v>0.66</v>
      </c>
    </row>
    <row r="22" spans="1:8" s="6" customFormat="1" ht="35.25" customHeight="1" x14ac:dyDescent="0.2">
      <c r="A22" s="27" t="str">
        <f>Registro!A23</f>
        <v>Capturar calificaciones</v>
      </c>
      <c r="B22" s="27"/>
      <c r="C22" s="45" t="s">
        <v>53</v>
      </c>
      <c r="D22" s="45"/>
      <c r="E22" s="45"/>
      <c r="F22" s="27" t="s">
        <v>52</v>
      </c>
      <c r="G22" s="27"/>
      <c r="H22" s="11">
        <v>0.66</v>
      </c>
    </row>
    <row r="23" spans="1:8" s="6" customFormat="1" ht="35.25" customHeight="1" x14ac:dyDescent="0.2">
      <c r="A23" s="27" t="str">
        <f>Registro!A24</f>
        <v>Elaboración de reportes parciales y finales</v>
      </c>
      <c r="B23" s="27"/>
      <c r="C23" s="45" t="s">
        <v>53</v>
      </c>
      <c r="D23" s="45"/>
      <c r="E23" s="45"/>
      <c r="F23" s="27" t="s">
        <v>51</v>
      </c>
      <c r="G23" s="27"/>
      <c r="H23" s="11">
        <v>0.66</v>
      </c>
    </row>
    <row r="24" spans="1:8" s="6" customFormat="1" ht="35.25" customHeight="1" x14ac:dyDescent="0.2">
      <c r="A24" s="27"/>
      <c r="B24" s="27"/>
      <c r="C24" s="45"/>
      <c r="D24" s="45"/>
      <c r="E24" s="45"/>
      <c r="F24" s="44"/>
      <c r="G24" s="44"/>
      <c r="H24" s="11"/>
    </row>
    <row r="25" spans="1:8" s="6" customFormat="1" ht="35.25" customHeight="1" x14ac:dyDescent="0.2">
      <c r="A25" s="27"/>
      <c r="B25" s="27"/>
      <c r="C25" s="45"/>
      <c r="D25" s="45"/>
      <c r="E25" s="45"/>
      <c r="F25" s="27"/>
      <c r="G25" s="27"/>
      <c r="H25" s="11"/>
    </row>
    <row r="26" spans="1:8" s="6" customFormat="1" ht="35.25" customHeight="1" x14ac:dyDescent="0.2">
      <c r="A26" s="27"/>
      <c r="B26" s="27"/>
      <c r="C26" s="45"/>
      <c r="D26" s="45"/>
      <c r="E26" s="45"/>
      <c r="F26" s="27"/>
      <c r="G26" s="27"/>
      <c r="H26" s="11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1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21" t="str">
        <f>B8</f>
        <v>I.I. YARI DE LA LUZ ALFARO CARVAJAL</v>
      </c>
      <c r="C34" s="49" t="str">
        <f>Registro!C36</f>
        <v>L.C. ANA KERENINA CORDOBA FERMAN</v>
      </c>
      <c r="D34" s="49"/>
      <c r="E34" s="49"/>
      <c r="G34" s="29" t="str">
        <f>Registro!F36</f>
        <v>MTRA. OFELIA ENRIQUEZ ORDAZ</v>
      </c>
      <c r="H34" s="29"/>
    </row>
    <row r="35" spans="1:8" ht="38.25" customHeight="1" x14ac:dyDescent="0.2">
      <c r="A35" s="22" t="s">
        <v>15</v>
      </c>
      <c r="C35" s="48" t="s">
        <v>27</v>
      </c>
      <c r="D35" s="48"/>
      <c r="E35" s="48"/>
      <c r="G35" s="32" t="s">
        <v>14</v>
      </c>
      <c r="H35" s="32"/>
    </row>
    <row r="37" spans="1:8" ht="24.75" customHeight="1" x14ac:dyDescent="0.2">
      <c r="A37" s="23" t="s">
        <v>20</v>
      </c>
      <c r="B37" s="23"/>
      <c r="C37" s="23"/>
      <c r="D37" s="23"/>
      <c r="E37" s="23"/>
      <c r="F37" s="23"/>
      <c r="G37" s="23"/>
      <c r="H37" s="23"/>
    </row>
  </sheetData>
  <mergeCells count="51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F21:G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I.I. YARI DE LA LUZ ALFARO CARVAJAL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9"/>
      <c r="F9" s="4" t="s">
        <v>11</v>
      </c>
      <c r="G9" s="28" t="str">
        <f>Registro!F9</f>
        <v>SEP 22- ENE 23</v>
      </c>
      <c r="H9" s="28"/>
    </row>
    <row r="11" spans="1:8" x14ac:dyDescent="0.2">
      <c r="A11" s="4" t="s">
        <v>4</v>
      </c>
      <c r="B11" s="31" t="str">
        <f>Registro!B11</f>
        <v>DOCENCIA (PREPARACION DE CLASES, CORRECCION DE EXAMENES, REDACCION.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2">
      <c r="A21" s="44" t="str">
        <f>Registro!A21</f>
        <v>Elaboración de instrumentación didáctica</v>
      </c>
      <c r="B21" s="44"/>
      <c r="C21" s="45" t="s">
        <v>35</v>
      </c>
      <c r="D21" s="45"/>
      <c r="E21" s="45"/>
      <c r="F21" s="44" t="s">
        <v>28</v>
      </c>
      <c r="G21" s="44"/>
      <c r="H21" s="11">
        <v>1</v>
      </c>
    </row>
    <row r="22" spans="1:8" s="6" customFormat="1" x14ac:dyDescent="0.2">
      <c r="A22" s="44" t="str">
        <f>Registro!A22</f>
        <v>Elaboración de material didáctico.</v>
      </c>
      <c r="B22" s="44"/>
      <c r="C22" s="45" t="s">
        <v>35</v>
      </c>
      <c r="D22" s="45"/>
      <c r="E22" s="45"/>
      <c r="F22" s="27" t="s">
        <v>29</v>
      </c>
      <c r="G22" s="27"/>
      <c r="H22" s="11">
        <v>1</v>
      </c>
    </row>
    <row r="23" spans="1:8" s="6" customFormat="1" x14ac:dyDescent="0.2">
      <c r="A23" s="44" t="str">
        <f>Registro!A23</f>
        <v>Capturar calificaciones</v>
      </c>
      <c r="B23" s="44"/>
      <c r="C23" s="45" t="s">
        <v>35</v>
      </c>
      <c r="D23" s="45"/>
      <c r="E23" s="45"/>
      <c r="F23" s="27" t="s">
        <v>30</v>
      </c>
      <c r="G23" s="27"/>
      <c r="H23" s="11">
        <v>1</v>
      </c>
    </row>
    <row r="24" spans="1:8" s="6" customFormat="1" x14ac:dyDescent="0.2">
      <c r="A24" s="44" t="str">
        <f>Registro!A24</f>
        <v>Elaboración de reportes parciales y finales</v>
      </c>
      <c r="B24" s="44"/>
      <c r="C24" s="45" t="s">
        <v>35</v>
      </c>
      <c r="D24" s="45"/>
      <c r="E24" s="45"/>
      <c r="F24" s="44" t="s">
        <v>31</v>
      </c>
      <c r="G24" s="44"/>
      <c r="H24" s="11">
        <v>1</v>
      </c>
    </row>
    <row r="25" spans="1:8" s="6" customFormat="1" x14ac:dyDescent="0.2">
      <c r="A25" s="44">
        <f>Registro!A25</f>
        <v>0</v>
      </c>
      <c r="B25" s="44"/>
      <c r="C25" s="45" t="s">
        <v>35</v>
      </c>
      <c r="D25" s="45"/>
      <c r="E25" s="45"/>
      <c r="F25" s="44" t="s">
        <v>32</v>
      </c>
      <c r="G25" s="44"/>
      <c r="H25" s="11">
        <v>1</v>
      </c>
    </row>
    <row r="26" spans="1:8" s="6" customFormat="1" x14ac:dyDescent="0.2">
      <c r="A26" s="44">
        <f>Registro!A26</f>
        <v>0</v>
      </c>
      <c r="B26" s="44"/>
      <c r="C26" s="45" t="s">
        <v>35</v>
      </c>
      <c r="D26" s="45"/>
      <c r="E26" s="45"/>
      <c r="F26" s="27" t="s">
        <v>33</v>
      </c>
      <c r="G26" s="27"/>
      <c r="H26" s="11">
        <v>1</v>
      </c>
    </row>
    <row r="27" spans="1:8" s="6" customFormat="1" x14ac:dyDescent="0.2">
      <c r="A27" s="44">
        <f>Registro!A27</f>
        <v>0</v>
      </c>
      <c r="B27" s="44"/>
      <c r="C27" s="45" t="s">
        <v>35</v>
      </c>
      <c r="D27" s="45"/>
      <c r="E27" s="45"/>
      <c r="F27" s="27" t="s">
        <v>34</v>
      </c>
      <c r="G27" s="27"/>
      <c r="H27" s="11">
        <v>1</v>
      </c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Registro!C36</f>
        <v>L.C. ANA KERENINA CORDOBA FERMAN</v>
      </c>
      <c r="D35" s="31"/>
      <c r="E35" s="31"/>
      <c r="G35" s="31" t="str">
        <f>Registro!F36</f>
        <v>MTRA. OFELIA ENRIQUEZ ORDAZ</v>
      </c>
      <c r="H35" s="31"/>
    </row>
    <row r="36" spans="1:8" ht="28.5" customHeight="1" x14ac:dyDescent="0.2">
      <c r="A36" s="10" t="str">
        <f>B8</f>
        <v>I.I. YARI DE LA LUZ ALFARO CARVAJAL</v>
      </c>
      <c r="C36" s="48" t="s">
        <v>16</v>
      </c>
      <c r="D36" s="48"/>
      <c r="E36" s="48"/>
      <c r="G36" s="15" t="s">
        <v>14</v>
      </c>
      <c r="H36" s="15"/>
    </row>
    <row r="38" spans="1:8" ht="24.75" customHeight="1" x14ac:dyDescent="0.2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Administrador</cp:lastModifiedBy>
  <cp:lastPrinted>2022-07-28T18:37:02Z</cp:lastPrinted>
  <dcterms:created xsi:type="dcterms:W3CDTF">2022-07-23T13:46:58Z</dcterms:created>
  <dcterms:modified xsi:type="dcterms:W3CDTF">2022-11-16T17:43:59Z</dcterms:modified>
</cp:coreProperties>
</file>