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183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25" l="1"/>
  <c r="G37" i="24"/>
  <c r="G37" i="23"/>
  <c r="G37" i="22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L14" i="10"/>
  <c r="I14" i="10"/>
  <c r="I15" i="25" l="1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<sst xmlns="http://schemas.openxmlformats.org/spreadsheetml/2006/main" count="166" uniqueCount="39">
  <si>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</si>
  <si>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</si>
  <si>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</si>
  <si>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</si>
  <si>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</si>
  <si>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</si>
  <si>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</si>
  <si>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</si>
  <si>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</si>
  <si>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</si>
  <si>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</si>
  <si>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</si>
  <si>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</si>
  <si>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</si>
  <si>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</si>
  <si>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</si>
  <si>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</si>
  <si>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</si>
  <si>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</si>
  <si>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</si>
  <si>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</si>
  <si>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</si>
  <si>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</si>
  <si>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</si>
  <si>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</si>
  <si>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</si>
  <si>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</si>
  <si>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</si>
  <si>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</si>
  <si>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</si>
  <si>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</si>
  <si>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ADMINISTRACION</t>
  </si>
  <si>
    <t>SEP 22- ENE 23</t>
  </si>
  <si>
    <t xml:space="preserve"> L.C. MANUEL DE JESÚS CANO BUSTAMANTE</t>
  </si>
  <si>
    <t>COMPORTAMIENTO ORGANIZACIONAL</t>
  </si>
  <si>
    <t>S/E</t>
  </si>
  <si>
    <t>305C</t>
  </si>
  <si>
    <t>LADM</t>
  </si>
  <si>
    <t>L.C. 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</si>
</sst>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34</v>
      </c>
      <c r="B14" s="9" t="s">
        <v>35</v>
      </c>
      <c r="C14" s="9" t="s">
        <v>36</v>
      </c>
      <c r="D14" s="9" t="s">
        <v>37</v>
      </c>
      <c r="E14" s="9">
        <v>19</v>
      </c>
      <c r="F14" s="9"/>
      <c r="G14" s="9"/>
      <c r="H14" s="10"/>
      <c r="I14" s="9">
        <f t="shared" ref="I14:I28" si="0">(E14-SUM(F14:G14))-K14</f>
        <v>19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>
        <f t="shared" si="0"/>
        <v>0</v>
      </c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0</v>
      </c>
      <c r="G28" s="17">
        <f>SUM(G14:G27)</f>
        <v>0</v>
      </c>
      <c r="H28" s="18"/>
      <c r="I28" s="17">
        <f t="shared" si="0"/>
        <v>19</v>
      </c>
      <c r="J28" s="18"/>
      <c r="K28" s="17">
        <f>SUM(K14:K27)</f>
        <v>0</v>
      </c>
      <c r="L28" s="18"/>
      <c r="M28" s="17">
        <v>0</v>
      </c>
      <c r="N28" s="19">
        <v>0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 xml:space="preserve"> L.C. MANUEL DE JESÚS CANO BUSTAMANTE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I38" sqref="I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 xml:space="preserve"> L.C. MANUEL DE JESÚS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COMPORTAMIENTO ORGANIZACIONAL</v>
      </c>
      <c r="B14" s="9"/>
      <c r="C14" s="9" t="str">
        <f>'1'!C14</f>
        <v>305C</v>
      </c>
      <c r="D14" s="9" t="str">
        <f>'1'!D14</f>
        <v>LADM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 xml:space="preserve"> L.C. MANUEL DE JESÚS CANO BUSTAMANTE</v>
      </c>
      <c r="C37" s="39"/>
      <c r="D37" s="39"/>
      <c r="E37" s="13"/>
      <c r="F37" s="13"/>
      <c r="G37" s="39" t="str">
        <f>+'1'!G37:J37</f>
        <v>L.C. MANUEL DE JESUS CANO BUSTAMANTE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 xml:space="preserve"> L.C. MANUEL DE JESÚS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COMPORTAMIENTO ORGANIZACIONAL</v>
      </c>
      <c r="B14" s="9"/>
      <c r="C14" s="9" t="str">
        <f>'1'!C14</f>
        <v>305C</v>
      </c>
      <c r="D14" s="9" t="str">
        <f>'1'!D14</f>
        <v>LADM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 xml:space="preserve"> L.C. MANUEL DE JESÚS CANO BUSTAMANTE</v>
      </c>
      <c r="C37" s="39"/>
      <c r="D37" s="39"/>
      <c r="E37" s="13"/>
      <c r="F37" s="13"/>
      <c r="G37" s="39" t="str">
        <f>+'2'!G37:J37</f>
        <v>L.C. MANUEL DE JESUS CANO BUSTAMANTE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 xml:space="preserve"> L.C. MANUEL DE JESÚS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COMPORTAMIENTO ORGANIZACIONAL</v>
      </c>
      <c r="B14" s="9"/>
      <c r="C14" s="9" t="str">
        <f>'1'!C14</f>
        <v>305C</v>
      </c>
      <c r="D14" s="9" t="str">
        <f>'1'!D14</f>
        <v>LADM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 xml:space="preserve"> L.C. MANUEL DE JESÚS CANO BUSTAMANTE</v>
      </c>
      <c r="C37" s="39"/>
      <c r="D37" s="39"/>
      <c r="E37" s="13"/>
      <c r="F37" s="13"/>
      <c r="G37" s="39" t="str">
        <f>+'3'!G37:J37</f>
        <v>L.C. MANUEL DE JESUS CANO BUSTAMANTE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M37" sqref="M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 xml:space="preserve"> L.C. MANUEL DE JESÚS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COMPORTAMIENTO ORGANIZACIONAL</v>
      </c>
      <c r="B14" s="9"/>
      <c r="C14" s="9" t="str">
        <f>'1'!C14</f>
        <v>305C</v>
      </c>
      <c r="D14" s="9" t="str">
        <f>'1'!D14</f>
        <v>LADM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 xml:space="preserve"> L.C. MANUEL DE JESÚS CANO BUSTAMANTE</v>
      </c>
      <c r="C37" s="39"/>
      <c r="D37" s="39"/>
      <c r="E37" s="13"/>
      <c r="F37" s="13"/>
      <c r="G37" s="39" t="str">
        <f>+'4'!G37:J37</f>
        <v>L.C. MANUEL DE JESUS CANO BUSTAMANTE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PC-1</cp:lastModifiedBy>
  <cp:revision/>
  <cp:lastPrinted>2022-10-21T18:18:26Z</cp:lastPrinted>
  <dcterms:created xsi:type="dcterms:W3CDTF">2021-11-22T14:45:25Z</dcterms:created>
  <dcterms:modified xsi:type="dcterms:W3CDTF">2022-10-21T18:18:43Z</dcterms:modified>
  <cp:category/>
  <cp:contentStatus/>
</cp:coreProperties>
</file>