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MATEMATICAS PARA LA ADMON\"/>
    </mc:Choice>
  </mc:AlternateContent>
  <xr:revisionPtr revIDLastSave="0" documentId="13_ncr:1_{C30E37B7-2506-4597-90A3-9D029BFA7A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<sst xmlns="http://schemas.openxmlformats.org/spreadsheetml/2006/main" count="167" uniqueCount="39">
  <si>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</si>
  <si>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</si>
  <si>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</si>
  <si>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</si>
  <si>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</si>
  <si>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</si>
  <si>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</si>
  <si>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</si>
  <si>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</si>
  <si>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</si>
  <si>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</si>
  <si>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</si>
  <si>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</si>
  <si>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</si>
  <si>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</si>
  <si>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</si>
  <si>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</si>
  <si>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</si>
  <si>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</si>
  <si>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</si>
  <si>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</si>
  <si>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</si>
  <si>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</si>
  <si>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</si>
  <si>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</si>
  <si>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</si>
  <si>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</si>
  <si>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</si>
  <si>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</si>
  <si>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</si>
  <si>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</si>
  <si>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</si>
  <si>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</si>
  <si>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</si>
  <si>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</si>
  <si>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MATEMATICAS PARA LA ADMINISTRACION</t>
  </si>
  <si>
    <t>105 B</t>
  </si>
  <si>
    <t>LADM</t>
  </si>
  <si>
    <t>D.E.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</si>
</sst>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2" fontId="4" fillId="0" borderId="0" xfId="0" applyNumberFormat="1" applyFont="1"/>
    <xf numFmtId="2" fontId="5" fillId="0" borderId="0" xfId="0" applyNumberFormat="1" applyFont="1"/>
    <xf numFmtId="2" fontId="5" fillId="2" borderId="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134470</xdr:colOff>
      <xdr:row>33</xdr:row>
      <xdr:rowOff>75792</xdr:rowOff>
    </xdr:from>
    <xdr:to>
      <xdr:col>8</xdr:col>
      <xdr:colOff>401731</xdr:colOff>
      <xdr:row>33</xdr:row>
      <xdr:rowOff>753595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741" y="7884051"/>
          <a:ext cx="1065119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313765</xdr:colOff>
      <xdr:row>33</xdr:row>
      <xdr:rowOff>48898</xdr:rowOff>
    </xdr:from>
    <xdr:to>
      <xdr:col>3</xdr:col>
      <xdr:colOff>993402</xdr:colOff>
      <xdr:row>33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1911CC-5625-4975-8E43-EDFB77A87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1083" y="7857157"/>
          <a:ext cx="1065119" cy="6778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R21" sqref="R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1.44140625" style="40"/>
    <col min="14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41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1</v>
      </c>
      <c r="G8" s="4" t="s">
        <v>6</v>
      </c>
      <c r="H8" s="5">
        <v>1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42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43"/>
      <c r="N13" s="30"/>
    </row>
    <row r="14" spans="1:14" s="11" customFormat="1" ht="26.4" x14ac:dyDescent="0.25">
      <c r="A14" s="8" t="s">
        <v>35</v>
      </c>
      <c r="B14" s="9" t="s">
        <v>21</v>
      </c>
      <c r="C14" s="9" t="s">
        <v>36</v>
      </c>
      <c r="D14" s="9" t="s">
        <v>37</v>
      </c>
      <c r="E14" s="9">
        <v>26</v>
      </c>
      <c r="F14" s="9">
        <v>21</v>
      </c>
      <c r="G14" s="9"/>
      <c r="H14" s="10">
        <f t="shared" ref="H14:H27" si="0">F14/E14</f>
        <v>0.80769230769230771</v>
      </c>
      <c r="I14" s="9">
        <f t="shared" ref="I14:I28" si="1">(E14-SUM(F14:G14))-K14</f>
        <v>5</v>
      </c>
      <c r="J14" s="10">
        <f t="shared" ref="J14:J28" si="2">I14/E14</f>
        <v>0.19230769230769232</v>
      </c>
      <c r="K14" s="9">
        <v>0</v>
      </c>
      <c r="L14" s="10">
        <f t="shared" ref="L14:L28" si="3">K14/E14</f>
        <v>0</v>
      </c>
      <c r="M14" s="44">
        <v>69.42</v>
      </c>
      <c r="N14" s="15">
        <v>0.81</v>
      </c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44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44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44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44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44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44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44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44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44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44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44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44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44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21</v>
      </c>
      <c r="G28" s="17">
        <f>SUM(G14:G27)</f>
        <v>0</v>
      </c>
      <c r="H28" s="18">
        <f>SUM(F28:G28)/E28</f>
        <v>0.80769230769230771</v>
      </c>
      <c r="I28" s="17">
        <f t="shared" si="1"/>
        <v>5</v>
      </c>
      <c r="J28" s="18">
        <f t="shared" si="2"/>
        <v>0.19230769230769232</v>
      </c>
      <c r="K28" s="17">
        <f>SUM(K14:K27)</f>
        <v>0</v>
      </c>
      <c r="L28" s="18">
        <f t="shared" si="3"/>
        <v>0</v>
      </c>
      <c r="M28" s="45">
        <f>AVERAGE(M14:M27)</f>
        <v>69.42</v>
      </c>
      <c r="N28" s="19">
        <f>AVERAGE(N14:N27)</f>
        <v>0.81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D.E. TONATIUH SOSME SANCHEZ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D.E. TONATIUH SOSME SANCHEZ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MATEMATICAS PARA LA ADMINISTRACION</v>
      </c>
      <c r="B14" s="9"/>
      <c r="C14" s="9" t="str">
        <f>'1'!C14</f>
        <v>105 B</v>
      </c>
      <c r="D14" s="9" t="str">
        <f>'1'!D14</f>
        <v>LADM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D.E. TONATIUH SOSME SANCHEZ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D.E. TONATIUH SOSME SANCHEZ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MATEMATICAS PARA LA ADMINISTRACION</v>
      </c>
      <c r="B14" s="9"/>
      <c r="C14" s="9" t="str">
        <f>'1'!C14</f>
        <v>105 B</v>
      </c>
      <c r="D14" s="9" t="str">
        <f>'1'!D14</f>
        <v>LADM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D.E. TONATIUH SOSME SANCHEZ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D.E. TONATIUH SOSME SANCHEZ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MATEMATICAS PARA LA ADMINISTRACION</v>
      </c>
      <c r="B14" s="9"/>
      <c r="C14" s="9" t="str">
        <f>'1'!C14</f>
        <v>105 B</v>
      </c>
      <c r="D14" s="9" t="str">
        <f>'1'!D14</f>
        <v>LADM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D.E. TONATIUH SOSME SANCHEZ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D.E. TONATIUH SOSME SANCHEZ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MATEMATICAS PARA LA ADMINISTRACION</v>
      </c>
      <c r="B14" s="9"/>
      <c r="C14" s="9" t="str">
        <f>'1'!C14</f>
        <v>105 B</v>
      </c>
      <c r="D14" s="9" t="str">
        <f>'1'!D14</f>
        <v>LADM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D.E. TONATIUH SOSME SANCHEZ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2022-10-05T19:13:43Z</dcterms:modified>
  <cp:category/>
  <cp:contentStatus/>
</cp:coreProperties>
</file>