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MATEMATICAS PARA LA ADMON\"/>
    </mc:Choice>
  </mc:AlternateContent>
  <xr:revisionPtr revIDLastSave="0" documentId="13_ncr:1_{DE6FAE61-2514-46B0-BD3C-EA4CCF236C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I14" i="22"/>
  <c r="J14" i="22" s="1"/>
  <c r="B37" i="10"/>
  <c r="N28" i="10"/>
  <c r="M28" i="10"/>
  <c r="K28" i="10"/>
  <c r="F28" i="10"/>
  <c r="E28" i="10"/>
  <c r="L14" i="10"/>
  <c r="I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<sst xmlns="http://schemas.openxmlformats.org/spreadsheetml/2006/main" count="167" uniqueCount="39">
  <si>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</si>
  <si>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</si>
  <si>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</si>
  <si>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</si>
  <si>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</si>
  <si>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</si>
  <si>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</si>
  <si>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</si>
  <si>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</si>
  <si>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</si>
  <si>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</si>
  <si>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</si>
  <si>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</si>
  <si>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</si>
  <si>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</si>
  <si>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</si>
  <si>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</si>
  <si>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</si>
  <si>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</si>
  <si>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</si>
  <si>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</si>
  <si>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</si>
  <si>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</si>
  <si>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</si>
  <si>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</si>
  <si>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</si>
  <si>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</si>
  <si>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</si>
  <si>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</si>
  <si>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</si>
  <si>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</si>
  <si>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</si>
  <si>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</si>
  <si>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</si>
  <si>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</si>
  <si>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MATEMATICAS PARA LA ADMINISTRACION</t>
  </si>
  <si>
    <t>105 B</t>
  </si>
  <si>
    <t>LADM</t>
  </si>
  <si>
    <t>D.E.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</si>
</sst>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0" xfId="0" applyNumberFormat="1" applyFont="1"/>
    <xf numFmtId="2" fontId="5" fillId="0" borderId="0" xfId="0" applyNumberFormat="1" applyFont="1"/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2" fontId="5" fillId="2" borderId="3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 wrapText="1"/>
    </xf>
    <xf numFmtId="0" fontId="4" fillId="2" borderId="6" xfId="1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85" zoomScaleNormal="85" zoomScaleSheetLayoutView="100" workbookViewId="0">
      <selection activeCell="T24" sqref="T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3" width="11.44140625" style="21"/>
    <col min="14" max="16384" width="11.441406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2" t="s">
        <v>2</v>
      </c>
      <c r="B6" s="42"/>
      <c r="C6" s="42"/>
      <c r="D6" s="42"/>
      <c r="E6" s="43" t="s">
        <v>32</v>
      </c>
      <c r="F6" s="43"/>
      <c r="G6" s="43"/>
      <c r="H6" s="43"/>
      <c r="I6" s="3"/>
      <c r="J6" s="3"/>
      <c r="K6" s="3"/>
      <c r="L6" s="3"/>
      <c r="M6" s="22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1" t="s">
        <v>4</v>
      </c>
      <c r="C8" s="31"/>
      <c r="D8" s="14" t="s">
        <v>5</v>
      </c>
      <c r="E8" s="5">
        <v>1</v>
      </c>
      <c r="G8" s="4" t="s">
        <v>6</v>
      </c>
      <c r="H8" s="5">
        <v>1</v>
      </c>
      <c r="I8" s="39" t="s">
        <v>7</v>
      </c>
      <c r="J8" s="39"/>
      <c r="K8" s="39"/>
      <c r="L8" s="31" t="s">
        <v>33</v>
      </c>
      <c r="M8" s="31"/>
      <c r="N8" s="31"/>
    </row>
    <row r="10" spans="1:14" x14ac:dyDescent="0.25">
      <c r="A10" s="4" t="s">
        <v>8</v>
      </c>
      <c r="B10" s="31" t="s">
        <v>38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0" t="s">
        <v>9</v>
      </c>
      <c r="B12" s="37" t="s">
        <v>10</v>
      </c>
      <c r="C12" s="37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32" t="s">
        <v>20</v>
      </c>
      <c r="N12" s="34" t="s">
        <v>21</v>
      </c>
    </row>
    <row r="13" spans="1:14" x14ac:dyDescent="0.25">
      <c r="A13" s="41"/>
      <c r="B13" s="38"/>
      <c r="C13" s="38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33"/>
      <c r="N13" s="35"/>
    </row>
    <row r="14" spans="1:14" s="11" customFormat="1" ht="26.4" x14ac:dyDescent="0.25">
      <c r="A14" s="8" t="s">
        <v>35</v>
      </c>
      <c r="B14" s="9" t="s">
        <v>21</v>
      </c>
      <c r="C14" s="9" t="s">
        <v>36</v>
      </c>
      <c r="D14" s="9" t="s">
        <v>37</v>
      </c>
      <c r="E14" s="9">
        <v>26</v>
      </c>
      <c r="F14" s="9">
        <v>21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45">
        <v>69</v>
      </c>
      <c r="N14" s="15">
        <v>0.81</v>
      </c>
    </row>
    <row r="15" spans="1:14" s="11" customFormat="1" x14ac:dyDescent="0.2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23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23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23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3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3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3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3"/>
      <c r="N21" s="15"/>
      <c r="R21" s="11" t="s">
        <v>34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3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3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3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3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3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3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26</v>
      </c>
      <c r="F28" s="17">
        <f>SUM(F14:F27)</f>
        <v>21</v>
      </c>
      <c r="G28" s="17"/>
      <c r="H28" s="18"/>
      <c r="I28" s="17">
        <f t="shared" si="0"/>
        <v>5</v>
      </c>
      <c r="J28" s="18"/>
      <c r="K28" s="17">
        <f>SUM(K14:K27)</f>
        <v>0</v>
      </c>
      <c r="L28" s="18">
        <f t="shared" si="1"/>
        <v>0</v>
      </c>
      <c r="M28" s="46">
        <f>AVERAGE(M14:M27)</f>
        <v>69</v>
      </c>
      <c r="N28" s="19">
        <f>AVERAGE(N14:N27)</f>
        <v>0.81</v>
      </c>
    </row>
    <row r="30" spans="1:18" ht="120" customHeight="1" x14ac:dyDescent="0.2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8" x14ac:dyDescent="0.25">
      <c r="A32" s="12"/>
    </row>
    <row r="33" spans="1:10" x14ac:dyDescent="0.25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D.E. TONATIUH SOSME SANCHEZ</v>
      </c>
      <c r="C37" s="25"/>
      <c r="D37" s="25"/>
      <c r="E37" s="13"/>
      <c r="F37" s="13"/>
      <c r="G37" s="25" t="s">
        <v>38</v>
      </c>
      <c r="H37" s="25"/>
      <c r="I37" s="25"/>
      <c r="J37" s="25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1">
        <v>2</v>
      </c>
      <c r="C8" s="31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9" t="s">
        <v>7</v>
      </c>
      <c r="J8" s="39"/>
      <c r="K8" s="39"/>
      <c r="L8" s="31" t="str">
        <f>'1'!L8</f>
        <v>SEPTIEMBRE2022-ENERO2023</v>
      </c>
      <c r="M8" s="31"/>
      <c r="N8" s="31"/>
    </row>
    <row r="10" spans="1:14" x14ac:dyDescent="0.25">
      <c r="A10" s="4" t="s">
        <v>8</v>
      </c>
      <c r="B10" s="31" t="str">
        <f>'1'!B10</f>
        <v>D.E. TONATIUH SOSME SANCHEZ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0" t="s">
        <v>9</v>
      </c>
      <c r="B12" s="37" t="s">
        <v>10</v>
      </c>
      <c r="C12" s="37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4" t="s">
        <v>21</v>
      </c>
    </row>
    <row r="13" spans="1:14" x14ac:dyDescent="0.25">
      <c r="A13" s="41"/>
      <c r="B13" s="38"/>
      <c r="C13" s="38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5"/>
    </row>
    <row r="14" spans="1:14" s="11" customFormat="1" ht="26.4" x14ac:dyDescent="0.25">
      <c r="A14" s="9" t="str">
        <f>'1'!A14</f>
        <v>MATEMATICAS PARA LA ADMINISTRACION</v>
      </c>
      <c r="B14" s="9"/>
      <c r="C14" s="9" t="str">
        <f>'1'!C14</f>
        <v>105 B</v>
      </c>
      <c r="D14" s="9" t="str">
        <f>'1'!D14</f>
        <v>LADM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x14ac:dyDescent="0.25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D.E. TONATIUH SOSME SANCHEZ</v>
      </c>
      <c r="C37" s="25"/>
      <c r="D37" s="25"/>
      <c r="E37" s="13"/>
      <c r="F37" s="13"/>
      <c r="G37" s="25"/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1">
        <v>3</v>
      </c>
      <c r="C8" s="31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9" t="s">
        <v>7</v>
      </c>
      <c r="J8" s="39"/>
      <c r="K8" s="39"/>
      <c r="L8" s="31" t="str">
        <f>'1'!L8</f>
        <v>SEPTIEMBRE2022-ENERO2023</v>
      </c>
      <c r="M8" s="31"/>
      <c r="N8" s="31"/>
    </row>
    <row r="10" spans="1:14" x14ac:dyDescent="0.25">
      <c r="A10" s="4" t="s">
        <v>8</v>
      </c>
      <c r="B10" s="31" t="str">
        <f>'1'!B10</f>
        <v>D.E. TONATIUH SOSME SANCHEZ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0" t="s">
        <v>9</v>
      </c>
      <c r="B12" s="37" t="s">
        <v>10</v>
      </c>
      <c r="C12" s="37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4" t="s">
        <v>21</v>
      </c>
    </row>
    <row r="13" spans="1:14" x14ac:dyDescent="0.25">
      <c r="A13" s="41"/>
      <c r="B13" s="38"/>
      <c r="C13" s="38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5"/>
    </row>
    <row r="14" spans="1:14" s="11" customFormat="1" ht="26.4" x14ac:dyDescent="0.25">
      <c r="A14" s="9" t="str">
        <f>'1'!A14</f>
        <v>MATEMATICAS PARA LA ADMINISTRACION</v>
      </c>
      <c r="B14" s="9"/>
      <c r="C14" s="9" t="str">
        <f>'1'!C14</f>
        <v>105 B</v>
      </c>
      <c r="D14" s="9" t="str">
        <f>'1'!D14</f>
        <v>LADM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x14ac:dyDescent="0.25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D.E. TONATIUH SOSME SANCHEZ</v>
      </c>
      <c r="C37" s="25"/>
      <c r="D37" s="25"/>
      <c r="E37" s="13"/>
      <c r="F37" s="13"/>
      <c r="G37" s="25"/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1">
        <v>4</v>
      </c>
      <c r="C8" s="31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9" t="s">
        <v>7</v>
      </c>
      <c r="J8" s="39"/>
      <c r="K8" s="39"/>
      <c r="L8" s="31" t="str">
        <f>'1'!L8</f>
        <v>SEPTIEMBRE2022-ENERO2023</v>
      </c>
      <c r="M8" s="31"/>
      <c r="N8" s="31"/>
    </row>
    <row r="10" spans="1:14" x14ac:dyDescent="0.25">
      <c r="A10" s="4" t="s">
        <v>8</v>
      </c>
      <c r="B10" s="31" t="str">
        <f>'1'!B10</f>
        <v>D.E. TONATIUH SOSME SANCHEZ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0" t="s">
        <v>9</v>
      </c>
      <c r="B12" s="37" t="s">
        <v>10</v>
      </c>
      <c r="C12" s="37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4" t="s">
        <v>21</v>
      </c>
    </row>
    <row r="13" spans="1:14" x14ac:dyDescent="0.25">
      <c r="A13" s="41"/>
      <c r="B13" s="38"/>
      <c r="C13" s="38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5"/>
    </row>
    <row r="14" spans="1:14" s="11" customFormat="1" ht="26.4" x14ac:dyDescent="0.25">
      <c r="A14" s="9" t="str">
        <f>'1'!A14</f>
        <v>MATEMATICAS PARA LA ADMINISTRACION</v>
      </c>
      <c r="B14" s="9"/>
      <c r="C14" s="9" t="str">
        <f>'1'!C14</f>
        <v>105 B</v>
      </c>
      <c r="D14" s="9" t="str">
        <f>'1'!D14</f>
        <v>LADM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x14ac:dyDescent="0.25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D.E. TONATIUH SOSME SANCHEZ</v>
      </c>
      <c r="C37" s="25"/>
      <c r="D37" s="25"/>
      <c r="E37" s="13"/>
      <c r="F37" s="13"/>
      <c r="G37" s="25"/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2" t="s">
        <v>2</v>
      </c>
      <c r="B6" s="42"/>
      <c r="C6" s="42"/>
      <c r="D6" s="42"/>
      <c r="E6" s="43" t="s">
        <v>31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1" t="s">
        <v>29</v>
      </c>
      <c r="C8" s="31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9" t="s">
        <v>7</v>
      </c>
      <c r="J8" s="39"/>
      <c r="K8" s="39"/>
      <c r="L8" s="31" t="str">
        <f>'1'!L8</f>
        <v>SEPTIEMBRE2022-ENERO2023</v>
      </c>
      <c r="M8" s="31"/>
      <c r="N8" s="31"/>
    </row>
    <row r="10" spans="1:14" x14ac:dyDescent="0.25">
      <c r="A10" s="4" t="s">
        <v>8</v>
      </c>
      <c r="B10" s="31" t="str">
        <f>'1'!B10</f>
        <v>D.E. TONATIUH SOSME SANCHEZ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0" t="s">
        <v>9</v>
      </c>
      <c r="B12" s="37" t="s">
        <v>10</v>
      </c>
      <c r="C12" s="37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4" t="s">
        <v>21</v>
      </c>
    </row>
    <row r="13" spans="1:14" x14ac:dyDescent="0.25">
      <c r="A13" s="41"/>
      <c r="B13" s="38"/>
      <c r="C13" s="38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5"/>
    </row>
    <row r="14" spans="1:14" s="11" customFormat="1" ht="26.4" x14ac:dyDescent="0.25">
      <c r="A14" s="9" t="str">
        <f>'1'!A14</f>
        <v>MATEMATICAS PARA LA ADMINISTRACION</v>
      </c>
      <c r="B14" s="9"/>
      <c r="C14" s="9" t="str">
        <f>'1'!C14</f>
        <v>105 B</v>
      </c>
      <c r="D14" s="9" t="str">
        <f>'1'!D14</f>
        <v>LADM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x14ac:dyDescent="0.25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D.E. TONATIUH SOSME SANCHEZ</v>
      </c>
      <c r="C37" s="25"/>
      <c r="D37" s="25"/>
      <c r="E37" s="13"/>
      <c r="F37" s="13"/>
      <c r="G37" s="25"/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2022-10-21T18:22:00Z</dcterms:modified>
  <cp:category/>
  <cp:contentStatus/>
</cp:coreProperties>
</file>