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MATEMATICAS PARA LA ADMON\"/>
    </mc:Choice>
  </mc:AlternateContent>
  <xr:revisionPtr revIDLastSave="0" documentId="13_ncr:1_{DFB7B0FE-CD5B-4A9A-8DF4-7C1743BF2B5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4" i="23"/>
  <c r="I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K28" i="22"/>
  <c r="I14" i="22"/>
  <c r="B37" i="10"/>
  <c r="N28" i="10"/>
  <c r="M28" i="10"/>
  <c r="K28" i="10"/>
  <c r="F28" i="10"/>
  <c r="E28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<sst xmlns="http://schemas.openxmlformats.org/spreadsheetml/2006/main" count="171" uniqueCount="42">
  <si>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</si>
  <si>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</si>
  <si>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</si>
  <si>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</si>
  <si>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</si>
  <si>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</si>
  <si>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</si>
  <si>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</si>
  <si>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</si>
  <si>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</si>
  <si>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</si>
  <si>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</si>
  <si>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</si>
  <si>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</si>
  <si>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</si>
  <si>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</si>
  <si>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</si>
  <si>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</si>
  <si>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</si>
  <si>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</si>
  <si>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</si>
  <si>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</si>
  <si>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</si>
  <si>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</si>
  <si>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</si>
  <si>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</si>
  <si>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</si>
  <si>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</si>
  <si>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</si>
  <si>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</si>
  <si>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</si>
  <si>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</si>
  <si>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</si>
  <si>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</si>
  <si>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</si>
  <si>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MATEMATICAS PARA LA ADMINISTRACION</t>
  </si>
  <si>
    <t>105 B</t>
  </si>
  <si>
    <t>LADM</t>
  </si>
  <si>
    <t>D.E. TONATIUH SOSME SANCHEZ</t>
  </si>
  <si>
    <t>S/E</t>
  </si>
  <si>
    <t>II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</si>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</sst>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0" xfId="0" applyNumberFormat="1" applyFont="1"/>
    <xf numFmtId="2" fontId="5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T24" sqref="T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1.44140625" style="21"/>
    <col min="14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4" t="s">
        <v>2</v>
      </c>
      <c r="B6" s="44"/>
      <c r="C6" s="44"/>
      <c r="D6" s="44"/>
      <c r="E6" s="45" t="s">
        <v>32</v>
      </c>
      <c r="F6" s="45"/>
      <c r="G6" s="45"/>
      <c r="H6" s="45"/>
      <c r="I6" s="3"/>
      <c r="J6" s="3"/>
      <c r="K6" s="3"/>
      <c r="L6" s="3"/>
      <c r="M6" s="22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41" t="s">
        <v>7</v>
      </c>
      <c r="J8" s="41"/>
      <c r="K8" s="41"/>
      <c r="L8" s="33" t="s">
        <v>33</v>
      </c>
      <c r="M8" s="33"/>
      <c r="N8" s="33"/>
    </row>
    <row r="10" spans="1:14" x14ac:dyDescent="0.25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9</v>
      </c>
      <c r="B12" s="39" t="s">
        <v>10</v>
      </c>
      <c r="C12" s="39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34" t="s">
        <v>20</v>
      </c>
      <c r="N12" s="36" t="s">
        <v>21</v>
      </c>
    </row>
    <row r="13" spans="1:14" x14ac:dyDescent="0.25">
      <c r="A13" s="43"/>
      <c r="B13" s="40"/>
      <c r="C13" s="40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35"/>
      <c r="N13" s="37"/>
    </row>
    <row r="14" spans="1:14" s="11" customFormat="1" ht="26.4" x14ac:dyDescent="0.25">
      <c r="A14" s="8" t="s">
        <v>35</v>
      </c>
      <c r="B14" s="9" t="s">
        <v>21</v>
      </c>
      <c r="C14" s="9" t="s">
        <v>36</v>
      </c>
      <c r="D14" s="9" t="s">
        <v>37</v>
      </c>
      <c r="E14" s="9">
        <v>26</v>
      </c>
      <c r="F14" s="9">
        <v>21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24">
        <v>69</v>
      </c>
      <c r="N14" s="15">
        <v>0.81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3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3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3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3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3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3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3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3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21</v>
      </c>
      <c r="G28" s="17"/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25">
        <f>AVERAGE(M14:M27)</f>
        <v>69</v>
      </c>
      <c r="N28" s="19">
        <f>AVERAGE(N14:N27)</f>
        <v>0.81</v>
      </c>
    </row>
    <row r="30" spans="1:18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8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7" t="s">
        <v>38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R20" sqref="R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4" t="s">
        <v>2</v>
      </c>
      <c r="B6" s="44"/>
      <c r="C6" s="44"/>
      <c r="D6" s="44"/>
      <c r="E6" s="45"/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41" t="s">
        <v>7</v>
      </c>
      <c r="J8" s="41"/>
      <c r="K8" s="41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D.E. TONATIUH SOSME SANCHEZ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9</v>
      </c>
      <c r="B12" s="39" t="s">
        <v>10</v>
      </c>
      <c r="C12" s="39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6" t="s">
        <v>21</v>
      </c>
    </row>
    <row r="13" spans="1:14" x14ac:dyDescent="0.25">
      <c r="A13" s="43"/>
      <c r="B13" s="40"/>
      <c r="C13" s="40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7"/>
    </row>
    <row r="14" spans="1:14" s="11" customFormat="1" ht="26.4" x14ac:dyDescent="0.25">
      <c r="A14" s="9" t="str">
        <f>'1'!A14</f>
        <v>MATEMATICAS PARA LA ADMINISTRACION</v>
      </c>
      <c r="B14" s="9" t="s">
        <v>39</v>
      </c>
      <c r="C14" s="9" t="str">
        <f>'1'!C14</f>
        <v>105 B</v>
      </c>
      <c r="D14" s="9" t="str">
        <f>'1'!D14</f>
        <v>LADM</v>
      </c>
      <c r="E14" s="9">
        <f>'1'!E14</f>
        <v>26</v>
      </c>
      <c r="F14" s="9"/>
      <c r="G14" s="9"/>
      <c r="H14" s="10"/>
      <c r="I14" s="9">
        <f t="shared" ref="I14:I28" si="0">(E14-SUM(F14:G14))-K14</f>
        <v>26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/>
      <c r="G28" s="17"/>
      <c r="H28" s="18"/>
      <c r="I28" s="17">
        <f t="shared" si="0"/>
        <v>26</v>
      </c>
      <c r="J28" s="18"/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O34" sqref="O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.77734375" style="1" customWidth="1"/>
    <col min="9" max="9" width="14.33203125" style="1" customWidth="1"/>
    <col min="10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4" t="s">
        <v>2</v>
      </c>
      <c r="B6" s="44"/>
      <c r="C6" s="44"/>
      <c r="D6" s="44"/>
      <c r="E6" s="45" t="s">
        <v>41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41" t="s">
        <v>7</v>
      </c>
      <c r="J8" s="41"/>
      <c r="K8" s="41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D.E. TONATIUH SOSME SANCHEZ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9</v>
      </c>
      <c r="B12" s="39" t="s">
        <v>10</v>
      </c>
      <c r="C12" s="39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6" t="s">
        <v>21</v>
      </c>
    </row>
    <row r="13" spans="1:14" x14ac:dyDescent="0.25">
      <c r="A13" s="43"/>
      <c r="B13" s="40"/>
      <c r="C13" s="40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7"/>
    </row>
    <row r="14" spans="1:14" s="11" customFormat="1" ht="26.4" x14ac:dyDescent="0.25">
      <c r="A14" s="9" t="str">
        <f>'1'!A14</f>
        <v>MATEMATICAS PARA LA ADMINISTRACION</v>
      </c>
      <c r="B14" s="9" t="s">
        <v>40</v>
      </c>
      <c r="C14" s="9" t="str">
        <f>'1'!C14</f>
        <v>105 B</v>
      </c>
      <c r="D14" s="9" t="str">
        <f>'1'!D14</f>
        <v>LADM</v>
      </c>
      <c r="E14" s="9">
        <f>'1'!E14</f>
        <v>26</v>
      </c>
      <c r="F14" s="9">
        <v>18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60</v>
      </c>
      <c r="N14" s="15">
        <v>0.69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18</v>
      </c>
      <c r="G28" s="17"/>
      <c r="H28" s="18">
        <f>SUM(F28:G28)/E28</f>
        <v>0.69230769230769229</v>
      </c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60</v>
      </c>
      <c r="N28" s="19">
        <f>AVERAGE(N14:N27)</f>
        <v>0.69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7" t="s">
        <v>38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4" t="s">
        <v>2</v>
      </c>
      <c r="B6" s="44"/>
      <c r="C6" s="44"/>
      <c r="D6" s="44"/>
      <c r="E6" s="45"/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41" t="s">
        <v>7</v>
      </c>
      <c r="J8" s="41"/>
      <c r="K8" s="41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D.E. TONATIUH SOSME SANCHEZ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9</v>
      </c>
      <c r="B12" s="39" t="s">
        <v>10</v>
      </c>
      <c r="C12" s="39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6" t="s">
        <v>21</v>
      </c>
    </row>
    <row r="13" spans="1:14" x14ac:dyDescent="0.25">
      <c r="A13" s="43"/>
      <c r="B13" s="40"/>
      <c r="C13" s="40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7"/>
    </row>
    <row r="14" spans="1:14" s="11" customFormat="1" ht="26.4" x14ac:dyDescent="0.25">
      <c r="A14" s="9" t="str">
        <f>'1'!A14</f>
        <v>MATEMATICAS PARA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4" t="s">
        <v>2</v>
      </c>
      <c r="B6" s="44"/>
      <c r="C6" s="44"/>
      <c r="D6" s="44"/>
      <c r="E6" s="45" t="s">
        <v>31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41" t="s">
        <v>7</v>
      </c>
      <c r="J8" s="41"/>
      <c r="K8" s="41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D.E. TONATIUH SOSME SANCHEZ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9</v>
      </c>
      <c r="B12" s="39" t="s">
        <v>10</v>
      </c>
      <c r="C12" s="39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6" t="s">
        <v>21</v>
      </c>
    </row>
    <row r="13" spans="1:14" x14ac:dyDescent="0.25">
      <c r="A13" s="43"/>
      <c r="B13" s="40"/>
      <c r="C13" s="40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7"/>
    </row>
    <row r="14" spans="1:14" s="11" customFormat="1" ht="26.4" x14ac:dyDescent="0.25">
      <c r="A14" s="9" t="str">
        <f>'1'!A14</f>
        <v>MATEMATICAS PARA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2022-12-01T03:22:02Z</dcterms:modified>
  <cp:category/>
  <cp:contentStatus/>
</cp:coreProperties>
</file>